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9320" windowHeight="7635" activeTab="0"/>
  </bookViews>
  <sheets>
    <sheet name="04.04" sheetId="1" r:id="rId1"/>
  </sheets>
  <definedNames/>
  <calcPr fullCalcOnLoad="1"/>
</workbook>
</file>

<file path=xl/sharedStrings.xml><?xml version="1.0" encoding="utf-8"?>
<sst xmlns="http://schemas.openxmlformats.org/spreadsheetml/2006/main" count="173" uniqueCount="173">
  <si>
    <r>
      <t xml:space="preserve">Кол-во </t>
    </r>
    <r>
      <rPr>
        <b/>
        <u val="single"/>
        <sz val="10"/>
        <color indexed="8"/>
        <rFont val="Calibri"/>
        <family val="2"/>
      </rPr>
      <t>сотрудников</t>
    </r>
    <r>
      <rPr>
        <b/>
        <sz val="10"/>
        <color indexed="8"/>
        <rFont val="Calibri"/>
        <family val="2"/>
      </rPr>
      <t xml:space="preserve"> (согласно отчету)</t>
    </r>
  </si>
  <si>
    <r>
      <t xml:space="preserve">Кол-во </t>
    </r>
    <r>
      <rPr>
        <b/>
        <u val="single"/>
        <sz val="10"/>
        <color indexed="8"/>
        <rFont val="Calibri"/>
        <family val="2"/>
      </rPr>
      <t>учеников</t>
    </r>
    <r>
      <rPr>
        <b/>
        <sz val="10"/>
        <color indexed="8"/>
        <rFont val="Calibri"/>
        <family val="2"/>
      </rPr>
      <t xml:space="preserve"> (согласно отчету)</t>
    </r>
  </si>
  <si>
    <r>
      <t xml:space="preserve">Кол-во </t>
    </r>
    <r>
      <rPr>
        <b/>
        <u val="single"/>
        <sz val="10"/>
        <color indexed="8"/>
        <rFont val="Calibri"/>
        <family val="2"/>
      </rPr>
      <t>родителей</t>
    </r>
    <r>
      <rPr>
        <b/>
        <sz val="10"/>
        <color indexed="8"/>
        <rFont val="Calibri"/>
        <family val="2"/>
      </rPr>
      <t xml:space="preserve"> (= кол-во учеников)</t>
    </r>
  </si>
  <si>
    <r>
      <t xml:space="preserve">Кол-во </t>
    </r>
    <r>
      <rPr>
        <b/>
        <u val="single"/>
        <sz val="10"/>
        <color indexed="8"/>
        <rFont val="Calibri"/>
        <family val="2"/>
      </rPr>
      <t>актив. сотрудников</t>
    </r>
    <r>
      <rPr>
        <b/>
        <sz val="10"/>
        <color indexed="8"/>
        <rFont val="Calibri"/>
        <family val="2"/>
      </rPr>
      <t xml:space="preserve"> в Дневник.ру</t>
    </r>
  </si>
  <si>
    <r>
      <t xml:space="preserve">Кол-во </t>
    </r>
    <r>
      <rPr>
        <b/>
        <u val="single"/>
        <sz val="10"/>
        <color indexed="8"/>
        <rFont val="Calibri"/>
        <family val="2"/>
      </rPr>
      <t>актив. учеников</t>
    </r>
    <r>
      <rPr>
        <b/>
        <sz val="10"/>
        <color indexed="8"/>
        <rFont val="Calibri"/>
        <family val="2"/>
      </rPr>
      <t xml:space="preserve"> в Дневник.ру</t>
    </r>
  </si>
  <si>
    <r>
      <t xml:space="preserve">Кол-во </t>
    </r>
    <r>
      <rPr>
        <b/>
        <u val="single"/>
        <sz val="10"/>
        <color indexed="8"/>
        <rFont val="Calibri"/>
        <family val="2"/>
      </rPr>
      <t>актив. родителей</t>
    </r>
    <r>
      <rPr>
        <b/>
        <sz val="10"/>
        <color indexed="8"/>
        <rFont val="Calibri"/>
        <family val="2"/>
      </rPr>
      <t xml:space="preserve"> в Дневник.ру</t>
    </r>
  </si>
  <si>
    <t>Название ОУ*</t>
  </si>
  <si>
    <t xml:space="preserve">МОУ Вечерняя (сменная) общеобразовательная школа № 29 </t>
  </si>
  <si>
    <t xml:space="preserve">МОУ Вечерняя (сменная) общеобразовательная школа № 30 </t>
  </si>
  <si>
    <t xml:space="preserve">МОУ Вечерняя (сменная) общеобразовательная школа № 33 для глухих и слабослышащих </t>
  </si>
  <si>
    <t xml:space="preserve">МОУ Гимназия № 115 </t>
  </si>
  <si>
    <t xml:space="preserve">МОУ Гимназия № 117 </t>
  </si>
  <si>
    <t xml:space="preserve">МОУ Гимназия № 12 </t>
  </si>
  <si>
    <t xml:space="preserve">МОУ Гимназия № 139 </t>
  </si>
  <si>
    <t xml:space="preserve">МОУ Гимназия № 140 </t>
  </si>
  <si>
    <t xml:space="preserve">МОУ Гимназия № 146 </t>
  </si>
  <si>
    <t xml:space="preserve">МОУ Гимназия № 147 </t>
  </si>
  <si>
    <t xml:space="preserve">МОУ Гимназия № 150  </t>
  </si>
  <si>
    <t xml:space="preserve">МОУ Гимназия № 159 </t>
  </si>
  <si>
    <t xml:space="preserve">МОУ Гимназия № 19 </t>
  </si>
  <si>
    <t xml:space="preserve">МОУ Гимназия № 26 </t>
  </si>
  <si>
    <t xml:space="preserve">МОУ Гимназия № 43 </t>
  </si>
  <si>
    <t xml:space="preserve">МОУ Гимназия № 62 </t>
  </si>
  <si>
    <t xml:space="preserve">МОУ Гимназия № 69 им.Чередова И.М. </t>
  </si>
  <si>
    <t xml:space="preserve">МОУ Гимназия № 75 </t>
  </si>
  <si>
    <t xml:space="preserve">МОУ Гимназия № 76 </t>
  </si>
  <si>
    <t xml:space="preserve">МОУ Гимназия № 84 </t>
  </si>
  <si>
    <t xml:space="preserve">МОУ Гимназия № 85 </t>
  </si>
  <si>
    <t xml:space="preserve">МОУ Гимназия № 88 </t>
  </si>
  <si>
    <t xml:space="preserve">МОУ Гимназия № 9 </t>
  </si>
  <si>
    <t xml:space="preserve">МОУ Кадетская школа-интернат № 9 </t>
  </si>
  <si>
    <t xml:space="preserve">МОУ Лицей  Бизнес и информационные технологии </t>
  </si>
  <si>
    <t xml:space="preserve">МОУ Лицей № 137 </t>
  </si>
  <si>
    <t xml:space="preserve">МОУ Лицей № 143 </t>
  </si>
  <si>
    <t xml:space="preserve">МОУ Лицей № 149 </t>
  </si>
  <si>
    <t xml:space="preserve">МОУ Лицей № 166 </t>
  </si>
  <si>
    <t xml:space="preserve">МОУ Лицей № 25 </t>
  </si>
  <si>
    <t xml:space="preserve">МОУ Лицей № 29 </t>
  </si>
  <si>
    <t xml:space="preserve">МОУ Лицей № 64 </t>
  </si>
  <si>
    <t xml:space="preserve">МОУ Лицей № 66 </t>
  </si>
  <si>
    <t xml:space="preserve">МОУ Лицей № 74 </t>
  </si>
  <si>
    <t xml:space="preserve">МОУ Лицей № 92 </t>
  </si>
  <si>
    <t xml:space="preserve">МОУ Начальная общеобразовательная школа № 35 </t>
  </si>
  <si>
    <t xml:space="preserve">МОУ Открытая (сменная) общеобразовательная школа № 13 </t>
  </si>
  <si>
    <t>МОУ Санаторная школа-интернат № 11</t>
  </si>
  <si>
    <t>МОУ Специальная общеобразовательная школа открытого типа № 153</t>
  </si>
  <si>
    <t xml:space="preserve">МОУ Средняя общеобразовательная школа  № 15 </t>
  </si>
  <si>
    <t xml:space="preserve">МОУ Средняя общеобразовательная школа № 1 </t>
  </si>
  <si>
    <t xml:space="preserve">МОУ Средняя общеобразовательная школа № 10 </t>
  </si>
  <si>
    <t xml:space="preserve">МОУ Средняя общеобразовательная школа № 100 </t>
  </si>
  <si>
    <t xml:space="preserve">МОУ Средняя общеобразовательная школа № 101 </t>
  </si>
  <si>
    <t xml:space="preserve">МОУ Средняя общеобразовательная школа № 103 </t>
  </si>
  <si>
    <t xml:space="preserve">МОУ Средняя общеобразовательная школа № 104 </t>
  </si>
  <si>
    <t xml:space="preserve">МОУ Средняя общеобразовательная школа № 105 </t>
  </si>
  <si>
    <t xml:space="preserve">МОУ Средняя общеобразовательная школа № 106 </t>
  </si>
  <si>
    <t xml:space="preserve">МОУ Средняя общеобразовательная школа № 107 </t>
  </si>
  <si>
    <t xml:space="preserve">МОУ Средняя общеобразовательная школа № 108 </t>
  </si>
  <si>
    <t xml:space="preserve">МОУ Средняя общеобразовательная школа № 109 с углубленным изучением отдельных предметов </t>
  </si>
  <si>
    <t xml:space="preserve">МОУ Средняя общеобразовательная школа № 11 </t>
  </si>
  <si>
    <t xml:space="preserve">МОУ Средняя общеобразовательная школа № 110 </t>
  </si>
  <si>
    <t xml:space="preserve">МОУ Средняя общеобразовательная школа № 111 </t>
  </si>
  <si>
    <t xml:space="preserve">МОУ Средняя общеобразовательная школа № 112 </t>
  </si>
  <si>
    <t xml:space="preserve">МОУ Средняя общеобразовательная школа № 113 </t>
  </si>
  <si>
    <t xml:space="preserve">МОУ Средняя общеобразовательная школа № 114 </t>
  </si>
  <si>
    <t xml:space="preserve">МОУ Средняя общеобразовательная школа № 116 </t>
  </si>
  <si>
    <t xml:space="preserve">МОУ Средняя общеобразовательная школа № 118 </t>
  </si>
  <si>
    <t xml:space="preserve">МОУ Средняя общеобразовательная школа № 119 </t>
  </si>
  <si>
    <t xml:space="preserve">МОУ Средняя общеобразовательная школа № 120 </t>
  </si>
  <si>
    <t xml:space="preserve">МОУ Средняя общеобразовательная школа № 122 </t>
  </si>
  <si>
    <t xml:space="preserve">МОУ Средняя общеобразовательная школа № 123 с углубленным изучением отдельных предметов им.Охрименко О.И. </t>
  </si>
  <si>
    <t xml:space="preserve">МОУ Средняя общеобразовательная школа № 124 </t>
  </si>
  <si>
    <t xml:space="preserve">МОУ Средняя общеобразовательная школа № 125 </t>
  </si>
  <si>
    <t xml:space="preserve">МОУ Средняя общеобразовательная школа № 126 </t>
  </si>
  <si>
    <t xml:space="preserve">МОУ Средняя общеобразовательная школа № 127 </t>
  </si>
  <si>
    <t xml:space="preserve">МОУ Средняя общеобразовательная школа № 129 </t>
  </si>
  <si>
    <t xml:space="preserve">МОУ Средняя общеобразовательная школа № 13 </t>
  </si>
  <si>
    <t xml:space="preserve">МОУ Средняя общеобразовательная школа № 130 </t>
  </si>
  <si>
    <t xml:space="preserve">МОУ Средняя общеобразовательная школа № 131 </t>
  </si>
  <si>
    <t xml:space="preserve">МОУ Средняя общеобразовательная школа № 132 </t>
  </si>
  <si>
    <t xml:space="preserve">МОУ Средняя общеобразовательная школа № 133 </t>
  </si>
  <si>
    <t xml:space="preserve">МОУ Средняя общеобразовательная школа № 134 </t>
  </si>
  <si>
    <t xml:space="preserve">МОУ Средняя общеобразовательная школа № 135 </t>
  </si>
  <si>
    <t xml:space="preserve">МОУ Средняя общеобразовательная школа № 138 </t>
  </si>
  <si>
    <t xml:space="preserve">МОУ Средняя общеобразовательная школа № 14 с углубленным изучением отдельных предметов </t>
  </si>
  <si>
    <t xml:space="preserve">МОУ Средняя общеобразовательная школа № 141 </t>
  </si>
  <si>
    <t xml:space="preserve">МОУ Средняя общеобразовательная школа № 142 </t>
  </si>
  <si>
    <t xml:space="preserve">МОУ Средняя общеобразовательная школа № 144 </t>
  </si>
  <si>
    <t xml:space="preserve">МОУ Средняя общеобразовательная школа № 145 </t>
  </si>
  <si>
    <t xml:space="preserve">МОУ Средняя общеобразовательная школа № 148 </t>
  </si>
  <si>
    <t xml:space="preserve">МОУ Средняя общеобразовательная школа № 151 </t>
  </si>
  <si>
    <t xml:space="preserve">МОУ Средняя общеобразовательная школа № 152 </t>
  </si>
  <si>
    <t xml:space="preserve">МОУ Средняя общеобразовательная школа № 16 </t>
  </si>
  <si>
    <t xml:space="preserve">МОУ Средняя общеобразовательная школа № 160 </t>
  </si>
  <si>
    <t xml:space="preserve">МОУ Средняя общеобразовательная школа № 161 </t>
  </si>
  <si>
    <t xml:space="preserve">МОУ Средняя общеобразовательная школа № 162 </t>
  </si>
  <si>
    <t xml:space="preserve">МОУ Средняя общеобразовательная школа № 163 </t>
  </si>
  <si>
    <t xml:space="preserve">МОУ Средняя общеобразовательная школа № 17 </t>
  </si>
  <si>
    <t xml:space="preserve">МОУ Средняя общеобразовательная школа № 18 с углубленным изучением отдельных предметов </t>
  </si>
  <si>
    <t xml:space="preserve">МОУ Средняя общеобразовательная школа № 2 </t>
  </si>
  <si>
    <t xml:space="preserve">МОУ Средняя общеобразовательная школа № 21 </t>
  </si>
  <si>
    <t xml:space="preserve">МОУ Средняя общеобразовательная школа № 23 </t>
  </si>
  <si>
    <t xml:space="preserve">МОУ Средняя общеобразовательная школа № 24 </t>
  </si>
  <si>
    <t xml:space="preserve">МОУ Средняя общеобразовательная школа № 27 </t>
  </si>
  <si>
    <t xml:space="preserve">МОУ Средняя общеобразовательная школа № 28 с углубленным изучением отдельных предметов </t>
  </si>
  <si>
    <t xml:space="preserve">МОУ Средняя общеобразовательная школа № 3 </t>
  </si>
  <si>
    <t xml:space="preserve">МОУ Средняя общеобразовательная школа № 30 </t>
  </si>
  <si>
    <t xml:space="preserve">МОУ Средняя общеобразовательная школа № 31 с углубленным изучением отдельных предметов </t>
  </si>
  <si>
    <t xml:space="preserve">МОУ Средняя общеобразовательная школа № 32 </t>
  </si>
  <si>
    <t xml:space="preserve">МОУ Средняя общеобразовательная школа № 33 </t>
  </si>
  <si>
    <t xml:space="preserve">МОУ Средняя общеобразовательная школа № 34 </t>
  </si>
  <si>
    <t xml:space="preserve">МОУ Средняя общеобразовательная школа № 36 </t>
  </si>
  <si>
    <t xml:space="preserve">МОУ Средняя общеобразовательная школа № 37 </t>
  </si>
  <si>
    <t>МОУ Средняя общеобразовательная школа № 38 с углубленным изучением отдельных предметов</t>
  </si>
  <si>
    <t xml:space="preserve">МОУ Средняя общеобразовательная школа № 39 с углубленным изучением отдельных предметов </t>
  </si>
  <si>
    <t xml:space="preserve">МОУ Средняя общеобразовательная школа № 4 </t>
  </si>
  <si>
    <t xml:space="preserve">МОУ Средняя общеобразовательная школа № 40 с углубленным изучением отдельных предметов </t>
  </si>
  <si>
    <t xml:space="preserve">МОУ Средняя общеобразовательная школа № 41 </t>
  </si>
  <si>
    <t xml:space="preserve">МОУ Средняя общеобразовательная школа № 42 </t>
  </si>
  <si>
    <t xml:space="preserve">МОУ Средняя общеобразовательная школа № 44 </t>
  </si>
  <si>
    <t xml:space="preserve">МОУ Средняя общеобразовательная школа № 45 </t>
  </si>
  <si>
    <t xml:space="preserve">МОУ Средняя общеобразовательная школа № 46 </t>
  </si>
  <si>
    <t xml:space="preserve">МОУ Средняя общеобразовательная школа № 47 с углубленным изучением отдельных предметов </t>
  </si>
  <si>
    <t xml:space="preserve">МОУ Средняя общеобразовательная школа № 48 </t>
  </si>
  <si>
    <t xml:space="preserve">МОУ Средняя общеобразовательная школа № 49 </t>
  </si>
  <si>
    <t xml:space="preserve">МОУ Средняя общеобразовательная школа № 5 </t>
  </si>
  <si>
    <t xml:space="preserve">МОУ Средняя общеобразовательная школа № 50 </t>
  </si>
  <si>
    <t xml:space="preserve">МОУ Средняя общеобразовательная школа № 51 </t>
  </si>
  <si>
    <t xml:space="preserve">МОУ Средняя общеобразовательная школа № 53 </t>
  </si>
  <si>
    <t xml:space="preserve">МОУ Средняя общеобразовательная школа № 54 </t>
  </si>
  <si>
    <t xml:space="preserve">МОУ Средняя общеобразовательная школа № 55 </t>
  </si>
  <si>
    <t xml:space="preserve">МОУ Средняя общеобразовательная школа № 56 с углубленным изучением отдельных предметов </t>
  </si>
  <si>
    <t xml:space="preserve">МОУ Средняя общеобразовательная школа № 58 </t>
  </si>
  <si>
    <t xml:space="preserve">МОУ Средняя общеобразовательная школа № 59 </t>
  </si>
  <si>
    <t xml:space="preserve">МОУ Средняя общеобразовательная школа № 6 </t>
  </si>
  <si>
    <t xml:space="preserve">МОУ Средняя общеобразовательная школа № 60 </t>
  </si>
  <si>
    <t xml:space="preserve">МОУ Средняя общеобразовательная школа № 61 </t>
  </si>
  <si>
    <t xml:space="preserve">МОУ Средняя общеобразовательная школа № 63 </t>
  </si>
  <si>
    <t xml:space="preserve">МОУ Средняя общеобразовательная школа № 65 </t>
  </si>
  <si>
    <t xml:space="preserve">МОУ Средняя общеобразовательная школа № 67 </t>
  </si>
  <si>
    <t xml:space="preserve">МОУ Средняя общеобразовательная школа № 68 </t>
  </si>
  <si>
    <t xml:space="preserve">МОУ Средняя общеобразовательная школа № 7 </t>
  </si>
  <si>
    <t xml:space="preserve">МОУ Средняя общеобразовательная школа № 70 </t>
  </si>
  <si>
    <t xml:space="preserve">МОУ Средняя общеобразовательная школа № 71 </t>
  </si>
  <si>
    <t xml:space="preserve">МОУ Средняя общеобразовательная школа № 72 с углубленным изучением отдельных предметов </t>
  </si>
  <si>
    <t>МОУ Средняя общеобразовательная школа № 73 с углубленным изучением отдельных предметов</t>
  </si>
  <si>
    <t xml:space="preserve">МОУ Средняя общеобразовательная школа № 77 </t>
  </si>
  <si>
    <t xml:space="preserve">МОУ Средняя общеобразовательная школа № 78 </t>
  </si>
  <si>
    <t xml:space="preserve">МОУ Средняя общеобразовательная школа № 79 </t>
  </si>
  <si>
    <t>МОУ Средняя общеобразовательная школа № 8 с углубленным изучением отдельных предметов</t>
  </si>
  <si>
    <t xml:space="preserve">МОУ Средняя общеобразовательная школа № 80 </t>
  </si>
  <si>
    <t xml:space="preserve">МОУ Средняя общеобразовательная школа № 81 </t>
  </si>
  <si>
    <t xml:space="preserve">МОУ Средняя общеобразовательная школа № 82 </t>
  </si>
  <si>
    <t xml:space="preserve">МОУ Средняя общеобразовательная школа № 83 </t>
  </si>
  <si>
    <t>МОУ Средняя общеобразовательная школа № 86</t>
  </si>
  <si>
    <t xml:space="preserve">МОУ Средняя общеобразовательная школа № 87 </t>
  </si>
  <si>
    <t xml:space="preserve">МОУ Средняя общеобразовательная школа № 89 </t>
  </si>
  <si>
    <t xml:space="preserve">МОУ Средняя общеобразовательная школа № 90 имени Д.М. Карбышева </t>
  </si>
  <si>
    <t xml:space="preserve">МОУ Средняя общеобразовательная школа № 91 </t>
  </si>
  <si>
    <t xml:space="preserve">МОУ Средняя общеобразовательная школа № 93 </t>
  </si>
  <si>
    <t xml:space="preserve">МОУ Средняя общеобразовательная школа № 94 </t>
  </si>
  <si>
    <t xml:space="preserve">МОУ Средняя общеобразовательная школа № 95 с углубленным изучением отдельных предметов </t>
  </si>
  <si>
    <t xml:space="preserve">МОУ Средняя общеобразовательная школа № 96 </t>
  </si>
  <si>
    <t xml:space="preserve">МОУ Средняя общеобразовательная школа № 97 имени Л.Г. Полищук </t>
  </si>
  <si>
    <t>МОУ Средняя общеобразовательная школа № 98</t>
  </si>
  <si>
    <t xml:space="preserve">МОУ Средняя общеобразовательная школа № 99 с углубленным изучением отдельных предметов </t>
  </si>
  <si>
    <t xml:space="preserve">МОУ Школа-интернат основного общего образования № 2 </t>
  </si>
  <si>
    <t>Департамент образования г. Омска</t>
  </si>
  <si>
    <t>№ п/п</t>
  </si>
  <si>
    <t>Количество активированных от общего количества (%)</t>
  </si>
  <si>
    <t>КРУПНЫЕ (более 900 чел)</t>
  </si>
  <si>
    <t>БОЛЬШИЕ (более 600 чел)</t>
  </si>
  <si>
    <t>СРЕДНИЕ (более 300 чел)</t>
  </si>
  <si>
    <t>МАЛЫЕ (до 300 чел)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</si>
</sst>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12" borderId="21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7"/>
  <sheetViews>
    <sheetView tabSelected="1" zoomScalePageLayoutView="0" workbookViewId="0" topLeftCell="A1">
      <selection activeCell="G148" sqref="G148"/>
    </sheetView>
  </sheetViews>
  <sheetFormatPr defaultColWidth="9.140625" defaultRowHeight="15"/>
  <cols>
    <col min="1" max="1" width="14.8515625" style="1" customWidth="1"/>
    <col min="2" max="2" width="51.57421875" style="1" customWidth="1"/>
    <col min="3" max="8" width="15.421875" style="1" customWidth="1"/>
    <col min="9" max="9" width="16.7109375" style="1" customWidth="1"/>
    <col min="10" max="16384" width="9.140625" style="1" customWidth="1"/>
  </cols>
  <sheetData>
    <row r="2" spans="1:2" ht="19.5">
      <c r="A2" s="11" t="s">
        <v>169</v>
      </c>
      <c r="B2" s="11"/>
    </row>
    <row r="3" spans="1:9" ht="21.75" customHeight="1">
      <c r="A3" s="16" t="s">
        <v>166</v>
      </c>
      <c r="B3" s="17"/>
      <c r="C3" s="17"/>
      <c r="D3" s="17"/>
      <c r="E3" s="17"/>
      <c r="F3" s="17"/>
      <c r="G3" s="17"/>
      <c r="H3" s="17"/>
      <c r="I3" s="17"/>
    </row>
    <row r="4" spans="1:9" ht="15">
      <c r="A4" s="18" t="s">
        <v>167</v>
      </c>
      <c r="B4" s="20" t="s">
        <v>6</v>
      </c>
      <c r="C4" s="22" t="s">
        <v>0</v>
      </c>
      <c r="D4" s="22" t="s">
        <v>1</v>
      </c>
      <c r="E4" s="22" t="s">
        <v>2</v>
      </c>
      <c r="F4" s="22" t="s">
        <v>3</v>
      </c>
      <c r="G4" s="22" t="s">
        <v>4</v>
      </c>
      <c r="H4" s="24" t="s">
        <v>5</v>
      </c>
      <c r="I4" s="26" t="s">
        <v>168</v>
      </c>
    </row>
    <row r="5" spans="1:9" ht="31.5" customHeight="1">
      <c r="A5" s="19"/>
      <c r="B5" s="21"/>
      <c r="C5" s="23"/>
      <c r="D5" s="23"/>
      <c r="E5" s="23"/>
      <c r="F5" s="23"/>
      <c r="G5" s="23"/>
      <c r="H5" s="25"/>
      <c r="I5" s="26"/>
    </row>
    <row r="6" spans="1:9" ht="15">
      <c r="A6" s="2">
        <v>1</v>
      </c>
      <c r="B6" s="3" t="s">
        <v>10</v>
      </c>
      <c r="C6" s="2">
        <v>64</v>
      </c>
      <c r="D6" s="2">
        <v>929</v>
      </c>
      <c r="E6" s="2">
        <v>929</v>
      </c>
      <c r="F6" s="30">
        <v>0</v>
      </c>
      <c r="G6" s="30">
        <v>0</v>
      </c>
      <c r="H6" s="31">
        <v>0</v>
      </c>
      <c r="I6" s="12">
        <f>SUM(F6:H6)/SUM(C6:E6)</f>
        <v>0</v>
      </c>
    </row>
    <row r="7" spans="1:9" ht="15">
      <c r="A7" s="2">
        <v>2</v>
      </c>
      <c r="B7" s="3" t="s">
        <v>13</v>
      </c>
      <c r="C7" s="2">
        <v>58</v>
      </c>
      <c r="D7" s="2">
        <v>927</v>
      </c>
      <c r="E7" s="2">
        <v>927</v>
      </c>
      <c r="F7" s="14">
        <v>32</v>
      </c>
      <c r="G7" s="14">
        <v>505</v>
      </c>
      <c r="H7" s="15">
        <v>171</v>
      </c>
      <c r="I7" s="12">
        <f aca="true" t="shared" si="0" ref="I7:I35">SUM(F7:H7)/SUM(C7:E7)</f>
        <v>0.3702928870292887</v>
      </c>
    </row>
    <row r="8" spans="1:9" ht="15">
      <c r="A8" s="2">
        <v>3</v>
      </c>
      <c r="B8" s="3" t="s">
        <v>14</v>
      </c>
      <c r="C8" s="2">
        <v>62</v>
      </c>
      <c r="D8" s="2">
        <v>977</v>
      </c>
      <c r="E8" s="2">
        <v>977</v>
      </c>
      <c r="F8" s="14">
        <v>3</v>
      </c>
      <c r="G8" s="14">
        <v>21</v>
      </c>
      <c r="H8" s="15">
        <v>16</v>
      </c>
      <c r="I8" s="12">
        <f t="shared" si="0"/>
        <v>0.01984126984126984</v>
      </c>
    </row>
    <row r="9" spans="1:9" ht="15">
      <c r="A9" s="2">
        <v>4</v>
      </c>
      <c r="B9" s="3" t="s">
        <v>15</v>
      </c>
      <c r="C9" s="2">
        <v>63</v>
      </c>
      <c r="D9" s="2">
        <v>1074</v>
      </c>
      <c r="E9" s="2">
        <v>1074</v>
      </c>
      <c r="F9" s="14">
        <v>64</v>
      </c>
      <c r="G9" s="14">
        <v>1056</v>
      </c>
      <c r="H9" s="15">
        <v>147</v>
      </c>
      <c r="I9" s="12">
        <f t="shared" si="0"/>
        <v>0.5730438715513342</v>
      </c>
    </row>
    <row r="10" spans="1:9" ht="15">
      <c r="A10" s="2">
        <v>5</v>
      </c>
      <c r="B10" s="3" t="s">
        <v>16</v>
      </c>
      <c r="C10" s="2">
        <v>57</v>
      </c>
      <c r="D10" s="2">
        <v>918</v>
      </c>
      <c r="E10" s="2">
        <v>918</v>
      </c>
      <c r="F10" s="14">
        <v>37</v>
      </c>
      <c r="G10" s="14">
        <v>0</v>
      </c>
      <c r="H10" s="15">
        <v>2</v>
      </c>
      <c r="I10" s="12">
        <f t="shared" si="0"/>
        <v>0.020602218700475437</v>
      </c>
    </row>
    <row r="11" spans="1:9" ht="15">
      <c r="A11" s="2">
        <v>6</v>
      </c>
      <c r="B11" s="3" t="s">
        <v>17</v>
      </c>
      <c r="C11" s="2">
        <v>61</v>
      </c>
      <c r="D11" s="2">
        <v>941</v>
      </c>
      <c r="E11" s="2">
        <v>941</v>
      </c>
      <c r="F11" s="14">
        <v>59</v>
      </c>
      <c r="G11" s="14">
        <v>759</v>
      </c>
      <c r="H11" s="15">
        <v>466</v>
      </c>
      <c r="I11" s="12">
        <f t="shared" si="0"/>
        <v>0.660833762223366</v>
      </c>
    </row>
    <row r="12" spans="1:9" ht="15">
      <c r="A12" s="2">
        <v>7</v>
      </c>
      <c r="B12" s="3" t="s">
        <v>18</v>
      </c>
      <c r="C12" s="2">
        <v>47</v>
      </c>
      <c r="D12" s="2">
        <v>930</v>
      </c>
      <c r="E12" s="2">
        <v>930</v>
      </c>
      <c r="F12" s="14">
        <v>3</v>
      </c>
      <c r="G12" s="14">
        <v>0</v>
      </c>
      <c r="H12" s="15">
        <v>0</v>
      </c>
      <c r="I12" s="12">
        <f t="shared" si="0"/>
        <v>0.0015731515469323545</v>
      </c>
    </row>
    <row r="13" spans="1:9" ht="15">
      <c r="A13" s="2">
        <v>8</v>
      </c>
      <c r="B13" s="3" t="s">
        <v>19</v>
      </c>
      <c r="C13" s="2">
        <v>65</v>
      </c>
      <c r="D13" s="2">
        <v>1085</v>
      </c>
      <c r="E13" s="2">
        <v>1085</v>
      </c>
      <c r="F13" s="14">
        <v>1</v>
      </c>
      <c r="G13" s="14">
        <v>0</v>
      </c>
      <c r="H13" s="15">
        <v>0</v>
      </c>
      <c r="I13" s="12">
        <f t="shared" si="0"/>
        <v>0.00044742729306487697</v>
      </c>
    </row>
    <row r="14" spans="1:9" ht="15">
      <c r="A14" s="2">
        <v>9</v>
      </c>
      <c r="B14" s="3" t="s">
        <v>20</v>
      </c>
      <c r="C14" s="2">
        <v>55</v>
      </c>
      <c r="D14" s="2">
        <v>1025</v>
      </c>
      <c r="E14" s="2">
        <v>1025</v>
      </c>
      <c r="F14" s="14">
        <v>2</v>
      </c>
      <c r="G14" s="14">
        <v>0</v>
      </c>
      <c r="H14" s="15">
        <v>1</v>
      </c>
      <c r="I14" s="12">
        <f t="shared" si="0"/>
        <v>0.0014251781472684087</v>
      </c>
    </row>
    <row r="15" spans="1:9" ht="15">
      <c r="A15" s="2">
        <v>10</v>
      </c>
      <c r="B15" s="3" t="s">
        <v>22</v>
      </c>
      <c r="C15" s="2">
        <v>63</v>
      </c>
      <c r="D15" s="2">
        <v>992</v>
      </c>
      <c r="E15" s="2">
        <v>992</v>
      </c>
      <c r="F15" s="30">
        <v>0</v>
      </c>
      <c r="G15" s="30">
        <v>0</v>
      </c>
      <c r="H15" s="31">
        <v>0</v>
      </c>
      <c r="I15" s="12">
        <f t="shared" si="0"/>
        <v>0</v>
      </c>
    </row>
    <row r="16" spans="1:9" ht="15">
      <c r="A16" s="2">
        <v>11</v>
      </c>
      <c r="B16" s="3" t="s">
        <v>32</v>
      </c>
      <c r="C16" s="2">
        <v>61</v>
      </c>
      <c r="D16" s="2">
        <v>1041</v>
      </c>
      <c r="E16" s="2">
        <v>1041</v>
      </c>
      <c r="F16" s="30">
        <v>0</v>
      </c>
      <c r="G16" s="30">
        <v>0</v>
      </c>
      <c r="H16" s="31">
        <v>0</v>
      </c>
      <c r="I16" s="12">
        <f t="shared" si="0"/>
        <v>0</v>
      </c>
    </row>
    <row r="17" spans="1:9" ht="15">
      <c r="A17" s="2">
        <v>12</v>
      </c>
      <c r="B17" s="3" t="s">
        <v>33</v>
      </c>
      <c r="C17" s="2">
        <v>53</v>
      </c>
      <c r="D17" s="2">
        <v>933</v>
      </c>
      <c r="E17" s="2">
        <v>933</v>
      </c>
      <c r="F17" s="14">
        <v>11</v>
      </c>
      <c r="G17" s="14">
        <v>0</v>
      </c>
      <c r="H17" s="15">
        <v>0</v>
      </c>
      <c r="I17" s="12">
        <f t="shared" si="0"/>
        <v>0.005732152162584679</v>
      </c>
    </row>
    <row r="18" spans="1:9" ht="15">
      <c r="A18" s="2">
        <v>13</v>
      </c>
      <c r="B18" s="3" t="s">
        <v>34</v>
      </c>
      <c r="C18" s="2">
        <v>74</v>
      </c>
      <c r="D18" s="2">
        <v>1159</v>
      </c>
      <c r="E18" s="2">
        <v>1159</v>
      </c>
      <c r="F18" s="14">
        <v>2</v>
      </c>
      <c r="G18" s="14">
        <v>0</v>
      </c>
      <c r="H18" s="15">
        <v>0</v>
      </c>
      <c r="I18" s="12">
        <f t="shared" si="0"/>
        <v>0.0008361204013377926</v>
      </c>
    </row>
    <row r="19" spans="1:9" ht="15">
      <c r="A19" s="2">
        <v>14</v>
      </c>
      <c r="B19" s="3" t="s">
        <v>38</v>
      </c>
      <c r="C19" s="2">
        <v>78</v>
      </c>
      <c r="D19" s="2">
        <v>1092</v>
      </c>
      <c r="E19" s="2">
        <v>1092</v>
      </c>
      <c r="F19" s="14">
        <v>67</v>
      </c>
      <c r="G19" s="14">
        <v>952</v>
      </c>
      <c r="H19" s="15">
        <v>424</v>
      </c>
      <c r="I19" s="12">
        <f t="shared" si="0"/>
        <v>0.6379310344827587</v>
      </c>
    </row>
    <row r="20" spans="1:9" ht="15">
      <c r="A20" s="2">
        <v>15</v>
      </c>
      <c r="B20" s="3" t="s">
        <v>39</v>
      </c>
      <c r="C20" s="2">
        <v>61</v>
      </c>
      <c r="D20" s="2">
        <v>1028</v>
      </c>
      <c r="E20" s="2">
        <v>1028</v>
      </c>
      <c r="F20" s="30">
        <v>0</v>
      </c>
      <c r="G20" s="30">
        <v>0</v>
      </c>
      <c r="H20" s="31">
        <v>0</v>
      </c>
      <c r="I20" s="12">
        <f t="shared" si="0"/>
        <v>0</v>
      </c>
    </row>
    <row r="21" spans="1:9" ht="15">
      <c r="A21" s="2">
        <v>16</v>
      </c>
      <c r="B21" s="3" t="s">
        <v>41</v>
      </c>
      <c r="C21" s="2">
        <v>50</v>
      </c>
      <c r="D21" s="2">
        <v>993</v>
      </c>
      <c r="E21" s="2">
        <v>993</v>
      </c>
      <c r="F21" s="27">
        <v>2</v>
      </c>
      <c r="G21" s="27">
        <v>0</v>
      </c>
      <c r="H21" s="28">
        <v>0</v>
      </c>
      <c r="I21" s="12">
        <f t="shared" si="0"/>
        <v>0.0009823182711198428</v>
      </c>
    </row>
    <row r="22" spans="1:9" ht="18.75" customHeight="1">
      <c r="A22" s="2">
        <v>17</v>
      </c>
      <c r="B22" s="4" t="s">
        <v>56</v>
      </c>
      <c r="C22" s="2">
        <v>58</v>
      </c>
      <c r="D22" s="2">
        <v>1121</v>
      </c>
      <c r="E22" s="2">
        <v>1121</v>
      </c>
      <c r="F22" s="14">
        <v>55</v>
      </c>
      <c r="G22" s="14">
        <v>450</v>
      </c>
      <c r="H22" s="15">
        <v>147</v>
      </c>
      <c r="I22" s="12">
        <f t="shared" si="0"/>
        <v>0.28347826086956524</v>
      </c>
    </row>
    <row r="23" spans="1:9" ht="15">
      <c r="A23" s="2">
        <v>18</v>
      </c>
      <c r="B23" s="4" t="s">
        <v>62</v>
      </c>
      <c r="C23" s="2">
        <v>43</v>
      </c>
      <c r="D23" s="2">
        <v>909</v>
      </c>
      <c r="E23" s="2">
        <v>909</v>
      </c>
      <c r="F23" s="14">
        <v>8</v>
      </c>
      <c r="G23" s="14">
        <v>0</v>
      </c>
      <c r="H23" s="15">
        <v>0</v>
      </c>
      <c r="I23" s="12">
        <f t="shared" si="0"/>
        <v>0.004298764105319721</v>
      </c>
    </row>
    <row r="24" spans="1:9" ht="15">
      <c r="A24" s="2">
        <v>19</v>
      </c>
      <c r="B24" s="4" t="s">
        <v>78</v>
      </c>
      <c r="C24" s="2">
        <v>64</v>
      </c>
      <c r="D24" s="2">
        <v>1132</v>
      </c>
      <c r="E24" s="2">
        <v>1132</v>
      </c>
      <c r="F24" s="14">
        <v>13</v>
      </c>
      <c r="G24" s="14">
        <v>118</v>
      </c>
      <c r="H24" s="15">
        <v>0</v>
      </c>
      <c r="I24" s="12">
        <f t="shared" si="0"/>
        <v>0.05627147766323024</v>
      </c>
    </row>
    <row r="25" spans="1:9" ht="15">
      <c r="A25" s="2">
        <v>20</v>
      </c>
      <c r="B25" s="4" t="s">
        <v>81</v>
      </c>
      <c r="C25" s="2">
        <v>56</v>
      </c>
      <c r="D25" s="2">
        <v>1044</v>
      </c>
      <c r="E25" s="2">
        <v>1044</v>
      </c>
      <c r="F25" s="14">
        <v>1</v>
      </c>
      <c r="G25" s="14">
        <v>0</v>
      </c>
      <c r="H25" s="15">
        <v>0</v>
      </c>
      <c r="I25" s="12">
        <f t="shared" si="0"/>
        <v>0.0004664179104477612</v>
      </c>
    </row>
    <row r="26" spans="1:9" ht="15">
      <c r="A26" s="2">
        <v>21</v>
      </c>
      <c r="B26" s="4" t="s">
        <v>85</v>
      </c>
      <c r="C26" s="2">
        <v>73</v>
      </c>
      <c r="D26" s="2">
        <v>1279</v>
      </c>
      <c r="E26" s="2">
        <v>1279</v>
      </c>
      <c r="F26" s="30">
        <v>0</v>
      </c>
      <c r="G26" s="30">
        <v>0</v>
      </c>
      <c r="H26" s="31">
        <v>0</v>
      </c>
      <c r="I26" s="12">
        <f t="shared" si="0"/>
        <v>0</v>
      </c>
    </row>
    <row r="27" spans="1:9" ht="15">
      <c r="A27" s="2">
        <v>22</v>
      </c>
      <c r="B27" s="4" t="s">
        <v>86</v>
      </c>
      <c r="C27" s="2">
        <v>51</v>
      </c>
      <c r="D27" s="2">
        <v>916</v>
      </c>
      <c r="E27" s="2">
        <v>916</v>
      </c>
      <c r="F27" s="14">
        <v>3</v>
      </c>
      <c r="G27" s="14">
        <v>0</v>
      </c>
      <c r="H27" s="15">
        <v>1</v>
      </c>
      <c r="I27" s="12">
        <f t="shared" si="0"/>
        <v>0.002124269782262347</v>
      </c>
    </row>
    <row r="28" spans="1:9" ht="15">
      <c r="A28" s="2">
        <v>23</v>
      </c>
      <c r="B28" s="4" t="s">
        <v>87</v>
      </c>
      <c r="C28" s="2">
        <v>59</v>
      </c>
      <c r="D28" s="2">
        <v>1040</v>
      </c>
      <c r="E28" s="2">
        <v>1040</v>
      </c>
      <c r="F28" s="14">
        <v>37</v>
      </c>
      <c r="G28" s="14">
        <v>220</v>
      </c>
      <c r="H28" s="15">
        <v>144</v>
      </c>
      <c r="I28" s="12">
        <f t="shared" si="0"/>
        <v>0.18747078073866294</v>
      </c>
    </row>
    <row r="29" spans="1:9" ht="15">
      <c r="A29" s="2">
        <v>24</v>
      </c>
      <c r="B29" s="4" t="s">
        <v>96</v>
      </c>
      <c r="C29" s="2">
        <v>49</v>
      </c>
      <c r="D29" s="2">
        <v>960</v>
      </c>
      <c r="E29" s="2">
        <v>960</v>
      </c>
      <c r="F29" s="14">
        <v>1</v>
      </c>
      <c r="G29" s="14">
        <v>0</v>
      </c>
      <c r="H29" s="15">
        <v>6</v>
      </c>
      <c r="I29" s="12">
        <f t="shared" si="0"/>
        <v>0.0035551041137633316</v>
      </c>
    </row>
    <row r="30" spans="1:9" ht="15">
      <c r="A30" s="2">
        <v>25</v>
      </c>
      <c r="B30" s="4" t="s">
        <v>107</v>
      </c>
      <c r="C30" s="2">
        <v>78</v>
      </c>
      <c r="D30" s="2">
        <v>1345</v>
      </c>
      <c r="E30" s="2">
        <v>1345</v>
      </c>
      <c r="F30" s="14">
        <v>1</v>
      </c>
      <c r="G30" s="14">
        <v>0</v>
      </c>
      <c r="H30" s="15">
        <v>0</v>
      </c>
      <c r="I30" s="12">
        <f t="shared" si="0"/>
        <v>0.000361271676300578</v>
      </c>
    </row>
    <row r="31" spans="1:9" ht="15">
      <c r="A31" s="2">
        <v>26</v>
      </c>
      <c r="B31" s="4" t="s">
        <v>122</v>
      </c>
      <c r="C31" s="2">
        <v>63</v>
      </c>
      <c r="D31" s="2">
        <v>964</v>
      </c>
      <c r="E31" s="2">
        <v>964</v>
      </c>
      <c r="F31" s="14">
        <v>1</v>
      </c>
      <c r="G31" s="14">
        <v>0</v>
      </c>
      <c r="H31" s="15">
        <v>0</v>
      </c>
      <c r="I31" s="12">
        <f t="shared" si="0"/>
        <v>0.0005022601707684581</v>
      </c>
    </row>
    <row r="32" spans="1:9" ht="15">
      <c r="A32" s="2">
        <v>27</v>
      </c>
      <c r="B32" s="4" t="s">
        <v>129</v>
      </c>
      <c r="C32" s="2">
        <v>83</v>
      </c>
      <c r="D32" s="2">
        <v>1559</v>
      </c>
      <c r="E32" s="2">
        <v>1559</v>
      </c>
      <c r="F32" s="14">
        <v>1</v>
      </c>
      <c r="G32" s="14">
        <v>0</v>
      </c>
      <c r="H32" s="15">
        <v>0</v>
      </c>
      <c r="I32" s="12">
        <f t="shared" si="0"/>
        <v>0.00031240237425804435</v>
      </c>
    </row>
    <row r="33" spans="1:9" ht="25.5">
      <c r="A33" s="2">
        <v>28</v>
      </c>
      <c r="B33" s="4" t="s">
        <v>130</v>
      </c>
      <c r="C33" s="2">
        <v>53</v>
      </c>
      <c r="D33" s="2">
        <v>935</v>
      </c>
      <c r="E33" s="2">
        <v>935</v>
      </c>
      <c r="F33" s="14">
        <v>1</v>
      </c>
      <c r="G33" s="14">
        <v>0</v>
      </c>
      <c r="H33" s="15">
        <v>0</v>
      </c>
      <c r="I33" s="12">
        <f t="shared" si="0"/>
        <v>0.0005200208008320333</v>
      </c>
    </row>
    <row r="34" spans="1:9" ht="15">
      <c r="A34" s="2">
        <v>29</v>
      </c>
      <c r="B34" s="4" t="s">
        <v>135</v>
      </c>
      <c r="C34" s="2">
        <v>59</v>
      </c>
      <c r="D34" s="2">
        <v>1177</v>
      </c>
      <c r="E34" s="2">
        <v>1177</v>
      </c>
      <c r="F34" s="14">
        <v>15</v>
      </c>
      <c r="G34" s="14">
        <v>5</v>
      </c>
      <c r="H34" s="15">
        <v>14</v>
      </c>
      <c r="I34" s="12">
        <f t="shared" si="0"/>
        <v>0.014090343970161625</v>
      </c>
    </row>
    <row r="35" spans="1:9" ht="25.5">
      <c r="A35" s="2">
        <v>30</v>
      </c>
      <c r="B35" s="4" t="s">
        <v>144</v>
      </c>
      <c r="C35" s="2">
        <v>58</v>
      </c>
      <c r="D35" s="2">
        <v>901</v>
      </c>
      <c r="E35" s="2">
        <v>901</v>
      </c>
      <c r="F35" s="14">
        <v>1</v>
      </c>
      <c r="G35" s="14">
        <v>0</v>
      </c>
      <c r="H35" s="15">
        <v>0</v>
      </c>
      <c r="I35" s="12">
        <f t="shared" si="0"/>
        <v>0.0005376344086021505</v>
      </c>
    </row>
    <row r="36" spans="1:9" ht="15">
      <c r="A36" s="2">
        <v>31</v>
      </c>
      <c r="B36" s="4" t="s">
        <v>152</v>
      </c>
      <c r="C36" s="2">
        <v>64</v>
      </c>
      <c r="D36" s="2">
        <v>1163</v>
      </c>
      <c r="E36" s="2">
        <v>1163</v>
      </c>
      <c r="F36" s="14">
        <v>7</v>
      </c>
      <c r="G36" s="14">
        <v>7</v>
      </c>
      <c r="H36" s="15">
        <v>0</v>
      </c>
      <c r="I36" s="12">
        <f>SUM(F36:H36)/SUM(C36:E36)</f>
        <v>0.005857740585774059</v>
      </c>
    </row>
    <row r="37" spans="1:2" ht="19.5">
      <c r="A37" s="10" t="s">
        <v>170</v>
      </c>
      <c r="B37" s="10"/>
    </row>
    <row r="38" spans="1:9" ht="15">
      <c r="A38" s="2">
        <v>1</v>
      </c>
      <c r="B38" s="5" t="s">
        <v>11</v>
      </c>
      <c r="C38" s="2">
        <v>46</v>
      </c>
      <c r="D38" s="2">
        <v>798</v>
      </c>
      <c r="E38" s="2">
        <v>798</v>
      </c>
      <c r="F38" s="14">
        <v>54</v>
      </c>
      <c r="G38" s="14">
        <v>774</v>
      </c>
      <c r="H38" s="15">
        <v>898</v>
      </c>
      <c r="I38" s="12">
        <f>SUM(F38:H38)/SUM(C38:E38)</f>
        <v>1.05115712545676</v>
      </c>
    </row>
    <row r="39" spans="1:9" ht="15">
      <c r="A39" s="2">
        <v>2</v>
      </c>
      <c r="B39" s="5" t="s">
        <v>21</v>
      </c>
      <c r="C39" s="2">
        <v>53</v>
      </c>
      <c r="D39" s="2">
        <v>855</v>
      </c>
      <c r="E39" s="2">
        <v>855</v>
      </c>
      <c r="F39" s="14">
        <v>6</v>
      </c>
      <c r="G39" s="14">
        <v>40</v>
      </c>
      <c r="H39" s="15">
        <v>32</v>
      </c>
      <c r="I39" s="12">
        <f aca="true" t="shared" si="1" ref="I39:I86">SUM(F39:H39)/SUM(C39:E39)</f>
        <v>0.04424276800907544</v>
      </c>
    </row>
    <row r="40" spans="1:9" ht="15">
      <c r="A40" s="2">
        <v>3</v>
      </c>
      <c r="B40" s="5" t="s">
        <v>23</v>
      </c>
      <c r="C40" s="2">
        <v>47</v>
      </c>
      <c r="D40" s="2">
        <v>721</v>
      </c>
      <c r="E40" s="2">
        <v>721</v>
      </c>
      <c r="F40" s="14">
        <v>11</v>
      </c>
      <c r="G40" s="14">
        <v>35</v>
      </c>
      <c r="H40" s="15">
        <v>0</v>
      </c>
      <c r="I40" s="12">
        <f t="shared" si="1"/>
        <v>0.03089321692411014</v>
      </c>
    </row>
    <row r="41" spans="1:9" ht="15">
      <c r="A41" s="2">
        <v>4</v>
      </c>
      <c r="B41" s="5" t="s">
        <v>24</v>
      </c>
      <c r="C41" s="2">
        <v>42</v>
      </c>
      <c r="D41" s="2">
        <v>705</v>
      </c>
      <c r="E41" s="2">
        <v>705</v>
      </c>
      <c r="F41" s="14">
        <v>45</v>
      </c>
      <c r="G41" s="14">
        <v>566</v>
      </c>
      <c r="H41" s="15">
        <v>102</v>
      </c>
      <c r="I41" s="12">
        <f t="shared" si="1"/>
        <v>0.49104683195592286</v>
      </c>
    </row>
    <row r="42" spans="1:9" ht="15">
      <c r="A42" s="2">
        <v>5</v>
      </c>
      <c r="B42" s="5" t="s">
        <v>25</v>
      </c>
      <c r="C42" s="2">
        <v>49</v>
      </c>
      <c r="D42" s="2">
        <v>823</v>
      </c>
      <c r="E42" s="2">
        <v>823</v>
      </c>
      <c r="F42" s="14">
        <v>1</v>
      </c>
      <c r="G42" s="14">
        <v>0</v>
      </c>
      <c r="H42" s="15">
        <v>0</v>
      </c>
      <c r="I42" s="12">
        <f t="shared" si="1"/>
        <v>0.0005899705014749262</v>
      </c>
    </row>
    <row r="43" spans="1:9" ht="15">
      <c r="A43" s="2">
        <v>6</v>
      </c>
      <c r="B43" s="5" t="s">
        <v>26</v>
      </c>
      <c r="C43" s="2">
        <v>50</v>
      </c>
      <c r="D43" s="2">
        <v>870</v>
      </c>
      <c r="E43" s="2">
        <v>870</v>
      </c>
      <c r="F43" s="14">
        <v>2</v>
      </c>
      <c r="G43" s="14">
        <v>0</v>
      </c>
      <c r="H43" s="15">
        <v>0</v>
      </c>
      <c r="I43" s="12">
        <f t="shared" si="1"/>
        <v>0.0011173184357541898</v>
      </c>
    </row>
    <row r="44" spans="1:9" ht="15">
      <c r="A44" s="2">
        <v>7</v>
      </c>
      <c r="B44" s="5" t="s">
        <v>27</v>
      </c>
      <c r="C44" s="2">
        <v>50</v>
      </c>
      <c r="D44" s="2">
        <v>866</v>
      </c>
      <c r="E44" s="2">
        <v>866</v>
      </c>
      <c r="F44" s="14">
        <v>45</v>
      </c>
      <c r="G44" s="14">
        <v>418</v>
      </c>
      <c r="H44" s="15">
        <v>0</v>
      </c>
      <c r="I44" s="12">
        <f t="shared" si="1"/>
        <v>0.25982042648709314</v>
      </c>
    </row>
    <row r="45" spans="1:9" ht="15">
      <c r="A45" s="2">
        <v>8</v>
      </c>
      <c r="B45" s="5" t="s">
        <v>28</v>
      </c>
      <c r="C45" s="2">
        <v>40</v>
      </c>
      <c r="D45" s="2">
        <v>655</v>
      </c>
      <c r="E45" s="2">
        <v>655</v>
      </c>
      <c r="F45" s="14">
        <v>3</v>
      </c>
      <c r="G45" s="14">
        <v>1</v>
      </c>
      <c r="H45" s="15">
        <v>0</v>
      </c>
      <c r="I45" s="12">
        <f t="shared" si="1"/>
        <v>0.002962962962962963</v>
      </c>
    </row>
    <row r="46" spans="1:9" ht="15">
      <c r="A46" s="2">
        <v>9</v>
      </c>
      <c r="B46" s="5" t="s">
        <v>29</v>
      </c>
      <c r="C46" s="2">
        <v>43</v>
      </c>
      <c r="D46" s="2">
        <v>747</v>
      </c>
      <c r="E46" s="2">
        <v>747</v>
      </c>
      <c r="F46" s="14">
        <v>1</v>
      </c>
      <c r="G46" s="14">
        <v>0</v>
      </c>
      <c r="H46" s="15">
        <v>0</v>
      </c>
      <c r="I46" s="12">
        <f t="shared" si="1"/>
        <v>0.0006506180871828237</v>
      </c>
    </row>
    <row r="47" spans="1:9" ht="15">
      <c r="A47" s="2">
        <v>10</v>
      </c>
      <c r="B47" s="6" t="s">
        <v>31</v>
      </c>
      <c r="C47" s="2">
        <v>39</v>
      </c>
      <c r="D47" s="2">
        <v>635</v>
      </c>
      <c r="E47" s="2">
        <v>635</v>
      </c>
      <c r="F47" s="14">
        <v>5</v>
      </c>
      <c r="G47" s="14">
        <v>0</v>
      </c>
      <c r="H47" s="15">
        <v>0</v>
      </c>
      <c r="I47" s="12">
        <f t="shared" si="1"/>
        <v>0.0038197097020626434</v>
      </c>
    </row>
    <row r="48" spans="1:9" ht="15">
      <c r="A48" s="2">
        <v>11</v>
      </c>
      <c r="B48" s="5" t="s">
        <v>36</v>
      </c>
      <c r="C48" s="2">
        <v>57</v>
      </c>
      <c r="D48" s="2">
        <v>881</v>
      </c>
      <c r="E48" s="2">
        <v>881</v>
      </c>
      <c r="F48" s="30">
        <v>0</v>
      </c>
      <c r="G48" s="30">
        <v>0</v>
      </c>
      <c r="H48" s="31">
        <v>0</v>
      </c>
      <c r="I48" s="12">
        <f t="shared" si="1"/>
        <v>0</v>
      </c>
    </row>
    <row r="49" spans="1:9" ht="15">
      <c r="A49" s="2">
        <v>12</v>
      </c>
      <c r="B49" s="5" t="s">
        <v>37</v>
      </c>
      <c r="C49" s="2">
        <v>40</v>
      </c>
      <c r="D49" s="2">
        <v>653</v>
      </c>
      <c r="E49" s="2">
        <v>653</v>
      </c>
      <c r="F49" s="14">
        <v>10</v>
      </c>
      <c r="G49" s="14">
        <v>0</v>
      </c>
      <c r="H49" s="15">
        <v>0</v>
      </c>
      <c r="I49" s="12">
        <f t="shared" si="1"/>
        <v>0.007429420505200594</v>
      </c>
    </row>
    <row r="50" spans="1:9" ht="15">
      <c r="A50" s="2">
        <v>13</v>
      </c>
      <c r="B50" s="5" t="s">
        <v>40</v>
      </c>
      <c r="C50" s="2">
        <v>54</v>
      </c>
      <c r="D50" s="2">
        <v>798</v>
      </c>
      <c r="E50" s="2">
        <v>798</v>
      </c>
      <c r="F50" s="14">
        <v>3</v>
      </c>
      <c r="G50" s="14">
        <v>0</v>
      </c>
      <c r="H50" s="15">
        <v>0</v>
      </c>
      <c r="I50" s="12">
        <f t="shared" si="1"/>
        <v>0.0018181818181818182</v>
      </c>
    </row>
    <row r="51" spans="1:9" ht="15">
      <c r="A51" s="2">
        <v>14</v>
      </c>
      <c r="B51" s="6" t="s">
        <v>48</v>
      </c>
      <c r="C51" s="2">
        <v>41</v>
      </c>
      <c r="D51" s="2">
        <v>654</v>
      </c>
      <c r="E51" s="2">
        <v>654</v>
      </c>
      <c r="F51" s="14">
        <v>1</v>
      </c>
      <c r="G51" s="14">
        <v>0</v>
      </c>
      <c r="H51" s="15">
        <v>0</v>
      </c>
      <c r="I51" s="12">
        <f t="shared" si="1"/>
        <v>0.0007412898443291327</v>
      </c>
    </row>
    <row r="52" spans="1:9" ht="15">
      <c r="A52" s="2">
        <v>15</v>
      </c>
      <c r="B52" s="6" t="s">
        <v>52</v>
      </c>
      <c r="C52" s="2">
        <v>43</v>
      </c>
      <c r="D52" s="2">
        <v>646</v>
      </c>
      <c r="E52" s="2">
        <v>646</v>
      </c>
      <c r="F52" s="14">
        <v>1</v>
      </c>
      <c r="G52" s="14">
        <v>0</v>
      </c>
      <c r="H52" s="15">
        <v>0</v>
      </c>
      <c r="I52" s="12">
        <f t="shared" si="1"/>
        <v>0.000749063670411985</v>
      </c>
    </row>
    <row r="53" spans="1:9" ht="15">
      <c r="A53" s="2">
        <v>16</v>
      </c>
      <c r="B53" s="6" t="s">
        <v>54</v>
      </c>
      <c r="C53" s="2">
        <v>41</v>
      </c>
      <c r="D53" s="2">
        <v>737</v>
      </c>
      <c r="E53" s="2">
        <v>737</v>
      </c>
      <c r="F53" s="14">
        <v>8</v>
      </c>
      <c r="G53" s="14">
        <v>0</v>
      </c>
      <c r="H53" s="15">
        <v>62</v>
      </c>
      <c r="I53" s="12">
        <f t="shared" si="1"/>
        <v>0.0462046204620462</v>
      </c>
    </row>
    <row r="54" spans="1:9" ht="15">
      <c r="A54" s="2">
        <v>17</v>
      </c>
      <c r="B54" s="6" t="s">
        <v>55</v>
      </c>
      <c r="C54" s="2">
        <v>41</v>
      </c>
      <c r="D54" s="2">
        <v>718</v>
      </c>
      <c r="E54" s="2">
        <v>718</v>
      </c>
      <c r="F54" s="27">
        <v>13</v>
      </c>
      <c r="G54" s="27">
        <v>98</v>
      </c>
      <c r="H54" s="28">
        <v>8</v>
      </c>
      <c r="I54" s="12">
        <f t="shared" si="1"/>
        <v>0.08056872037914692</v>
      </c>
    </row>
    <row r="55" spans="1:9" ht="25.5">
      <c r="A55" s="2">
        <v>18</v>
      </c>
      <c r="B55" s="6" t="s">
        <v>57</v>
      </c>
      <c r="C55" s="2">
        <v>45</v>
      </c>
      <c r="D55" s="2">
        <v>804</v>
      </c>
      <c r="E55" s="2">
        <v>804</v>
      </c>
      <c r="F55" s="14">
        <v>1</v>
      </c>
      <c r="G55" s="14">
        <v>0</v>
      </c>
      <c r="H55" s="15">
        <v>0</v>
      </c>
      <c r="I55" s="12">
        <f t="shared" si="1"/>
        <v>0.0006049606775559589</v>
      </c>
    </row>
    <row r="56" spans="1:9" ht="15">
      <c r="A56" s="2">
        <v>19</v>
      </c>
      <c r="B56" s="6" t="s">
        <v>59</v>
      </c>
      <c r="C56" s="2">
        <v>39</v>
      </c>
      <c r="D56" s="2">
        <v>722</v>
      </c>
      <c r="E56" s="2">
        <v>722</v>
      </c>
      <c r="F56" s="14">
        <v>31</v>
      </c>
      <c r="G56" s="14">
        <v>103</v>
      </c>
      <c r="H56" s="15">
        <v>85</v>
      </c>
      <c r="I56" s="12">
        <f t="shared" si="1"/>
        <v>0.14767363452461227</v>
      </c>
    </row>
    <row r="57" spans="1:9" ht="15">
      <c r="A57" s="2">
        <v>20</v>
      </c>
      <c r="B57" s="6" t="s">
        <v>65</v>
      </c>
      <c r="C57" s="2">
        <v>45</v>
      </c>
      <c r="D57" s="2">
        <v>859</v>
      </c>
      <c r="E57" s="2">
        <v>859</v>
      </c>
      <c r="F57" s="14">
        <v>18</v>
      </c>
      <c r="G57" s="14">
        <v>0</v>
      </c>
      <c r="H57" s="15">
        <v>2</v>
      </c>
      <c r="I57" s="12">
        <f>SUM(F57:H57)/SUM(C57:E57)</f>
        <v>0.011344299489506523</v>
      </c>
    </row>
    <row r="58" spans="1:9" ht="15">
      <c r="A58" s="2">
        <v>21</v>
      </c>
      <c r="B58" s="6" t="s">
        <v>67</v>
      </c>
      <c r="C58" s="2">
        <v>49</v>
      </c>
      <c r="D58" s="2">
        <v>889</v>
      </c>
      <c r="E58" s="2">
        <v>889</v>
      </c>
      <c r="F58" s="14">
        <v>1</v>
      </c>
      <c r="G58" s="14">
        <v>0</v>
      </c>
      <c r="H58" s="15">
        <v>0</v>
      </c>
      <c r="I58" s="29">
        <f t="shared" si="1"/>
        <v>0.0005473453749315818</v>
      </c>
    </row>
    <row r="59" spans="1:9" ht="15">
      <c r="A59" s="2">
        <v>22</v>
      </c>
      <c r="B59" s="6" t="s">
        <v>68</v>
      </c>
      <c r="C59" s="2">
        <v>40</v>
      </c>
      <c r="D59" s="2">
        <v>644</v>
      </c>
      <c r="E59" s="2">
        <v>644</v>
      </c>
      <c r="F59" s="14">
        <v>41</v>
      </c>
      <c r="G59" s="14">
        <v>409</v>
      </c>
      <c r="H59" s="15">
        <v>117</v>
      </c>
      <c r="I59" s="12">
        <f t="shared" si="1"/>
        <v>0.4269578313253012</v>
      </c>
    </row>
    <row r="60" spans="1:9" ht="38.25">
      <c r="A60" s="2">
        <v>23</v>
      </c>
      <c r="B60" s="6" t="s">
        <v>69</v>
      </c>
      <c r="C60" s="2">
        <v>44</v>
      </c>
      <c r="D60" s="2">
        <v>829</v>
      </c>
      <c r="E60" s="2">
        <v>829</v>
      </c>
      <c r="F60" s="14">
        <v>1</v>
      </c>
      <c r="G60" s="14">
        <v>0</v>
      </c>
      <c r="H60" s="15">
        <v>0</v>
      </c>
      <c r="I60" s="12">
        <f t="shared" si="1"/>
        <v>0.0005875440658049354</v>
      </c>
    </row>
    <row r="61" spans="1:9" ht="25.5">
      <c r="A61" s="2">
        <v>24</v>
      </c>
      <c r="B61" s="6" t="s">
        <v>83</v>
      </c>
      <c r="C61" s="2">
        <v>39</v>
      </c>
      <c r="D61" s="2">
        <v>701</v>
      </c>
      <c r="E61" s="2">
        <v>701</v>
      </c>
      <c r="F61" s="14">
        <v>11</v>
      </c>
      <c r="G61" s="14">
        <v>16</v>
      </c>
      <c r="H61" s="15">
        <v>20</v>
      </c>
      <c r="I61" s="12">
        <f t="shared" si="1"/>
        <v>0.03261623872310895</v>
      </c>
    </row>
    <row r="62" spans="1:9" ht="15">
      <c r="A62" s="2">
        <v>25</v>
      </c>
      <c r="B62" s="6" t="s">
        <v>84</v>
      </c>
      <c r="C62" s="2">
        <v>41</v>
      </c>
      <c r="D62" s="2">
        <v>617</v>
      </c>
      <c r="E62" s="2">
        <v>617</v>
      </c>
      <c r="F62" s="14">
        <v>14</v>
      </c>
      <c r="G62" s="14">
        <v>28</v>
      </c>
      <c r="H62" s="15">
        <v>23</v>
      </c>
      <c r="I62" s="12">
        <f t="shared" si="1"/>
        <v>0.050980392156862744</v>
      </c>
    </row>
    <row r="63" spans="1:9" ht="15">
      <c r="A63" s="2">
        <v>26</v>
      </c>
      <c r="B63" s="6" t="s">
        <v>89</v>
      </c>
      <c r="C63" s="2">
        <v>41</v>
      </c>
      <c r="D63" s="2">
        <v>626</v>
      </c>
      <c r="E63" s="2">
        <v>626</v>
      </c>
      <c r="F63" s="14">
        <v>11</v>
      </c>
      <c r="G63" s="14">
        <v>0</v>
      </c>
      <c r="H63" s="15">
        <v>0</v>
      </c>
      <c r="I63" s="12">
        <f t="shared" si="1"/>
        <v>0.008507347254447023</v>
      </c>
    </row>
    <row r="64" spans="1:9" ht="15">
      <c r="A64" s="2">
        <v>27</v>
      </c>
      <c r="B64" s="6" t="s">
        <v>91</v>
      </c>
      <c r="C64" s="2">
        <v>38</v>
      </c>
      <c r="D64" s="2">
        <v>631</v>
      </c>
      <c r="E64" s="2">
        <v>631</v>
      </c>
      <c r="F64" s="14">
        <v>1</v>
      </c>
      <c r="G64" s="14">
        <v>0</v>
      </c>
      <c r="H64" s="15">
        <v>0</v>
      </c>
      <c r="I64" s="12">
        <f t="shared" si="1"/>
        <v>0.0007692307692307692</v>
      </c>
    </row>
    <row r="65" spans="1:9" ht="15">
      <c r="A65" s="2">
        <v>28</v>
      </c>
      <c r="B65" s="6" t="s">
        <v>92</v>
      </c>
      <c r="C65" s="2">
        <v>40</v>
      </c>
      <c r="D65" s="2">
        <v>675</v>
      </c>
      <c r="E65" s="2">
        <v>675</v>
      </c>
      <c r="F65" s="14">
        <v>6</v>
      </c>
      <c r="G65" s="14">
        <v>6</v>
      </c>
      <c r="H65" s="15">
        <v>1</v>
      </c>
      <c r="I65" s="12">
        <f t="shared" si="1"/>
        <v>0.00935251798561151</v>
      </c>
    </row>
    <row r="66" spans="1:9" ht="15">
      <c r="A66" s="2">
        <v>29</v>
      </c>
      <c r="B66" s="6" t="s">
        <v>93</v>
      </c>
      <c r="C66" s="2">
        <v>42</v>
      </c>
      <c r="D66" s="2">
        <v>735</v>
      </c>
      <c r="E66" s="2">
        <v>735</v>
      </c>
      <c r="F66" s="14">
        <v>14</v>
      </c>
      <c r="G66" s="14">
        <v>31</v>
      </c>
      <c r="H66" s="15">
        <v>34</v>
      </c>
      <c r="I66" s="12">
        <f t="shared" si="1"/>
        <v>0.052248677248677246</v>
      </c>
    </row>
    <row r="67" spans="1:9" ht="15">
      <c r="A67" s="2">
        <v>30</v>
      </c>
      <c r="B67" s="6" t="s">
        <v>94</v>
      </c>
      <c r="C67" s="2">
        <v>42</v>
      </c>
      <c r="D67" s="2">
        <v>833</v>
      </c>
      <c r="E67" s="2">
        <v>833</v>
      </c>
      <c r="F67" s="30">
        <v>0</v>
      </c>
      <c r="G67" s="30">
        <v>0</v>
      </c>
      <c r="H67" s="31">
        <v>0</v>
      </c>
      <c r="I67" s="12">
        <f t="shared" si="1"/>
        <v>0</v>
      </c>
    </row>
    <row r="68" spans="1:9" ht="15">
      <c r="A68" s="2">
        <v>31</v>
      </c>
      <c r="B68" s="6" t="s">
        <v>104</v>
      </c>
      <c r="C68" s="2">
        <v>51</v>
      </c>
      <c r="D68" s="2">
        <v>857</v>
      </c>
      <c r="E68" s="2">
        <v>857</v>
      </c>
      <c r="F68" s="14">
        <v>3</v>
      </c>
      <c r="G68" s="14">
        <v>25</v>
      </c>
      <c r="H68" s="15">
        <v>0</v>
      </c>
      <c r="I68" s="12">
        <f t="shared" si="1"/>
        <v>0.01586402266288952</v>
      </c>
    </row>
    <row r="69" spans="1:9" ht="15">
      <c r="A69" s="2">
        <v>32</v>
      </c>
      <c r="B69" s="6" t="s">
        <v>105</v>
      </c>
      <c r="C69" s="2">
        <v>42</v>
      </c>
      <c r="D69" s="2">
        <v>623</v>
      </c>
      <c r="E69" s="2">
        <v>623</v>
      </c>
      <c r="F69" s="14">
        <v>4</v>
      </c>
      <c r="G69" s="14">
        <v>0</v>
      </c>
      <c r="H69" s="15">
        <v>0</v>
      </c>
      <c r="I69" s="12">
        <f t="shared" si="1"/>
        <v>0.003105590062111801</v>
      </c>
    </row>
    <row r="70" spans="1:9" ht="15">
      <c r="A70" s="2">
        <v>33</v>
      </c>
      <c r="B70" s="6" t="s">
        <v>108</v>
      </c>
      <c r="C70" s="2">
        <v>35</v>
      </c>
      <c r="D70" s="2">
        <v>617</v>
      </c>
      <c r="E70" s="2">
        <v>617</v>
      </c>
      <c r="F70" s="14">
        <v>6</v>
      </c>
      <c r="G70" s="14">
        <v>0</v>
      </c>
      <c r="H70" s="15">
        <v>6</v>
      </c>
      <c r="I70" s="12">
        <f t="shared" si="1"/>
        <v>0.009456264775413711</v>
      </c>
    </row>
    <row r="71" spans="1:9" ht="15">
      <c r="A71" s="2">
        <v>34</v>
      </c>
      <c r="B71" s="6" t="s">
        <v>109</v>
      </c>
      <c r="C71" s="2">
        <v>48</v>
      </c>
      <c r="D71" s="2">
        <v>817</v>
      </c>
      <c r="E71" s="2">
        <v>817</v>
      </c>
      <c r="F71" s="14">
        <v>1</v>
      </c>
      <c r="G71" s="14">
        <v>1</v>
      </c>
      <c r="H71" s="15">
        <v>1</v>
      </c>
      <c r="I71" s="12">
        <f t="shared" si="1"/>
        <v>0.0017835909631391202</v>
      </c>
    </row>
    <row r="72" spans="1:9" ht="15">
      <c r="A72" s="2">
        <v>35</v>
      </c>
      <c r="B72" s="6" t="s">
        <v>110</v>
      </c>
      <c r="C72" s="2">
        <v>44</v>
      </c>
      <c r="D72" s="2">
        <v>852</v>
      </c>
      <c r="E72" s="2">
        <v>852</v>
      </c>
      <c r="F72" s="14">
        <v>1</v>
      </c>
      <c r="G72" s="14">
        <v>0</v>
      </c>
      <c r="H72" s="15">
        <v>0</v>
      </c>
      <c r="I72" s="12">
        <f t="shared" si="1"/>
        <v>0.0005720823798627002</v>
      </c>
    </row>
    <row r="73" spans="1:9" ht="15">
      <c r="A73" s="2">
        <v>36</v>
      </c>
      <c r="B73" s="6" t="s">
        <v>111</v>
      </c>
      <c r="C73" s="2">
        <v>47</v>
      </c>
      <c r="D73" s="2">
        <v>814</v>
      </c>
      <c r="E73" s="2">
        <v>814</v>
      </c>
      <c r="F73" s="14">
        <v>1</v>
      </c>
      <c r="G73" s="14">
        <v>0</v>
      </c>
      <c r="H73" s="15">
        <v>0</v>
      </c>
      <c r="I73" s="12">
        <f t="shared" si="1"/>
        <v>0.0005970149253731343</v>
      </c>
    </row>
    <row r="74" spans="1:9" ht="25.5">
      <c r="A74" s="2">
        <v>37</v>
      </c>
      <c r="B74" s="6" t="s">
        <v>112</v>
      </c>
      <c r="C74" s="2">
        <v>50</v>
      </c>
      <c r="D74" s="2">
        <v>782</v>
      </c>
      <c r="E74" s="2">
        <v>782</v>
      </c>
      <c r="F74" s="14">
        <v>5</v>
      </c>
      <c r="G74" s="14">
        <v>0</v>
      </c>
      <c r="H74" s="15">
        <v>0</v>
      </c>
      <c r="I74" s="12">
        <f t="shared" si="1"/>
        <v>0.0030978934324659233</v>
      </c>
    </row>
    <row r="75" spans="1:9" ht="15">
      <c r="A75" s="2">
        <v>38</v>
      </c>
      <c r="B75" s="6" t="s">
        <v>114</v>
      </c>
      <c r="C75" s="2">
        <v>41</v>
      </c>
      <c r="D75" s="2">
        <v>748</v>
      </c>
      <c r="E75" s="2">
        <v>748</v>
      </c>
      <c r="F75" s="14">
        <v>1</v>
      </c>
      <c r="G75" s="14">
        <v>0</v>
      </c>
      <c r="H75" s="15">
        <v>0</v>
      </c>
      <c r="I75" s="12">
        <f>SUM(F75:H75)/SUM(C75:E75)</f>
        <v>0.0006506180871828237</v>
      </c>
    </row>
    <row r="76" spans="1:9" ht="25.5">
      <c r="A76" s="2">
        <v>39</v>
      </c>
      <c r="B76" s="6" t="s">
        <v>121</v>
      </c>
      <c r="C76" s="2">
        <v>41</v>
      </c>
      <c r="D76" s="2">
        <v>715</v>
      </c>
      <c r="E76" s="2">
        <v>715</v>
      </c>
      <c r="F76" s="30">
        <v>0</v>
      </c>
      <c r="G76" s="30">
        <v>0</v>
      </c>
      <c r="H76" s="31">
        <v>0</v>
      </c>
      <c r="I76" s="12">
        <f t="shared" si="1"/>
        <v>0</v>
      </c>
    </row>
    <row r="77" spans="1:9" ht="15">
      <c r="A77" s="2">
        <v>40</v>
      </c>
      <c r="B77" s="6" t="s">
        <v>126</v>
      </c>
      <c r="C77" s="2">
        <v>38</v>
      </c>
      <c r="D77" s="2">
        <v>741</v>
      </c>
      <c r="E77" s="2">
        <v>741</v>
      </c>
      <c r="F77" s="14">
        <v>1</v>
      </c>
      <c r="G77" s="14">
        <v>0</v>
      </c>
      <c r="H77" s="15">
        <v>0</v>
      </c>
      <c r="I77" s="12">
        <f t="shared" si="1"/>
        <v>0.0006578947368421052</v>
      </c>
    </row>
    <row r="78" spans="1:9" ht="15">
      <c r="A78" s="2">
        <v>41</v>
      </c>
      <c r="B78" s="6" t="s">
        <v>127</v>
      </c>
      <c r="C78" s="2">
        <v>50</v>
      </c>
      <c r="D78" s="2">
        <v>854</v>
      </c>
      <c r="E78" s="2">
        <v>854</v>
      </c>
      <c r="F78" s="14">
        <v>14</v>
      </c>
      <c r="G78" s="14">
        <v>142</v>
      </c>
      <c r="H78" s="15">
        <v>0</v>
      </c>
      <c r="I78" s="12">
        <f t="shared" si="1"/>
        <v>0.08873720136518772</v>
      </c>
    </row>
    <row r="79" spans="1:9" ht="15">
      <c r="A79" s="2">
        <v>42</v>
      </c>
      <c r="B79" s="6" t="s">
        <v>128</v>
      </c>
      <c r="C79" s="2">
        <v>44</v>
      </c>
      <c r="D79" s="2">
        <v>726</v>
      </c>
      <c r="E79" s="2">
        <v>726</v>
      </c>
      <c r="F79" s="30">
        <v>0</v>
      </c>
      <c r="G79" s="30">
        <v>0</v>
      </c>
      <c r="H79" s="31">
        <v>0</v>
      </c>
      <c r="I79" s="12">
        <f t="shared" si="1"/>
        <v>0</v>
      </c>
    </row>
    <row r="80" spans="1:9" ht="15">
      <c r="A80" s="2">
        <v>43</v>
      </c>
      <c r="B80" s="6" t="s">
        <v>131</v>
      </c>
      <c r="C80" s="2">
        <v>48</v>
      </c>
      <c r="D80" s="2">
        <v>885</v>
      </c>
      <c r="E80" s="2">
        <v>885</v>
      </c>
      <c r="F80" s="14">
        <v>2</v>
      </c>
      <c r="G80" s="14">
        <v>44</v>
      </c>
      <c r="H80" s="15">
        <v>3</v>
      </c>
      <c r="I80" s="12">
        <f t="shared" si="1"/>
        <v>0.02695269526952695</v>
      </c>
    </row>
    <row r="81" spans="1:9" ht="15">
      <c r="A81" s="2">
        <v>44</v>
      </c>
      <c r="B81" s="6" t="s">
        <v>136</v>
      </c>
      <c r="C81" s="2">
        <v>34</v>
      </c>
      <c r="D81" s="2">
        <v>651</v>
      </c>
      <c r="E81" s="2">
        <v>651</v>
      </c>
      <c r="F81" s="14">
        <v>16</v>
      </c>
      <c r="G81" s="14">
        <v>188</v>
      </c>
      <c r="H81" s="15">
        <v>25</v>
      </c>
      <c r="I81" s="12">
        <f t="shared" si="1"/>
        <v>0.17140718562874252</v>
      </c>
    </row>
    <row r="82" spans="1:9" ht="15">
      <c r="A82" s="2">
        <v>45</v>
      </c>
      <c r="B82" s="6" t="s">
        <v>145</v>
      </c>
      <c r="C82" s="2">
        <v>51</v>
      </c>
      <c r="D82" s="2">
        <v>780</v>
      </c>
      <c r="E82" s="2">
        <v>780</v>
      </c>
      <c r="F82" s="14">
        <v>20</v>
      </c>
      <c r="G82" s="14">
        <v>0</v>
      </c>
      <c r="H82" s="15">
        <v>0</v>
      </c>
      <c r="I82" s="12">
        <f t="shared" si="1"/>
        <v>0.012414649286157667</v>
      </c>
    </row>
    <row r="83" spans="1:9" ht="15">
      <c r="A83" s="2">
        <v>46</v>
      </c>
      <c r="B83" s="6" t="s">
        <v>150</v>
      </c>
      <c r="C83" s="2">
        <v>50</v>
      </c>
      <c r="D83" s="2">
        <v>892</v>
      </c>
      <c r="E83" s="2">
        <v>892</v>
      </c>
      <c r="F83" s="14">
        <v>2</v>
      </c>
      <c r="G83" s="14">
        <v>24</v>
      </c>
      <c r="H83" s="15">
        <v>0</v>
      </c>
      <c r="I83" s="12">
        <f t="shared" si="1"/>
        <v>0.014176663031624863</v>
      </c>
    </row>
    <row r="84" spans="1:9" ht="15">
      <c r="A84" s="2">
        <v>47</v>
      </c>
      <c r="B84" s="6" t="s">
        <v>157</v>
      </c>
      <c r="C84" s="2">
        <v>42</v>
      </c>
      <c r="D84" s="2">
        <v>610</v>
      </c>
      <c r="E84" s="2">
        <v>610</v>
      </c>
      <c r="F84" s="14">
        <v>1</v>
      </c>
      <c r="G84" s="14">
        <v>0</v>
      </c>
      <c r="H84" s="15">
        <v>0</v>
      </c>
      <c r="I84" s="12">
        <f t="shared" si="1"/>
        <v>0.000792393026941363</v>
      </c>
    </row>
    <row r="85" spans="1:9" ht="25.5">
      <c r="A85" s="2">
        <v>48</v>
      </c>
      <c r="B85" s="6" t="s">
        <v>160</v>
      </c>
      <c r="C85" s="2">
        <v>46</v>
      </c>
      <c r="D85" s="2">
        <v>716</v>
      </c>
      <c r="E85" s="2">
        <v>716</v>
      </c>
      <c r="F85" s="14">
        <v>10</v>
      </c>
      <c r="G85" s="14">
        <v>1</v>
      </c>
      <c r="H85" s="15">
        <v>60</v>
      </c>
      <c r="I85" s="12">
        <f t="shared" si="1"/>
        <v>0.04803788903924222</v>
      </c>
    </row>
    <row r="86" spans="1:9" ht="25.5">
      <c r="A86" s="2">
        <v>49</v>
      </c>
      <c r="B86" s="6" t="s">
        <v>162</v>
      </c>
      <c r="C86" s="2">
        <v>41</v>
      </c>
      <c r="D86" s="2">
        <v>626</v>
      </c>
      <c r="E86" s="2">
        <v>626</v>
      </c>
      <c r="F86" s="14">
        <v>10</v>
      </c>
      <c r="G86" s="14">
        <v>35</v>
      </c>
      <c r="H86" s="15">
        <v>15</v>
      </c>
      <c r="I86" s="12">
        <f t="shared" si="1"/>
        <v>0.04640371229698376</v>
      </c>
    </row>
    <row r="87" spans="1:8" ht="24.75" customHeight="1">
      <c r="A87" s="10" t="s">
        <v>171</v>
      </c>
      <c r="B87" s="10"/>
      <c r="F87" s="13"/>
      <c r="G87" s="13"/>
      <c r="H87" s="13"/>
    </row>
    <row r="88" spans="1:9" ht="15">
      <c r="A88" s="2">
        <v>1</v>
      </c>
      <c r="B88" s="7" t="s">
        <v>12</v>
      </c>
      <c r="C88" s="2">
        <v>36</v>
      </c>
      <c r="D88" s="2">
        <v>564</v>
      </c>
      <c r="E88" s="2">
        <v>564</v>
      </c>
      <c r="F88" s="14">
        <v>2</v>
      </c>
      <c r="G88" s="14">
        <v>0</v>
      </c>
      <c r="H88" s="15">
        <v>0</v>
      </c>
      <c r="I88" s="12">
        <f>SUM(F88:H88)/SUM(C88:E88)</f>
        <v>0.001718213058419244</v>
      </c>
    </row>
    <row r="89" spans="1:9" ht="15">
      <c r="A89" s="2">
        <v>2</v>
      </c>
      <c r="B89" s="8" t="s">
        <v>30</v>
      </c>
      <c r="C89" s="2">
        <v>29</v>
      </c>
      <c r="D89" s="2">
        <v>363</v>
      </c>
      <c r="E89" s="2">
        <v>363</v>
      </c>
      <c r="F89" s="30">
        <v>1</v>
      </c>
      <c r="G89" s="30">
        <v>0</v>
      </c>
      <c r="H89" s="31">
        <v>0</v>
      </c>
      <c r="I89" s="12">
        <f aca="true" t="shared" si="2" ref="I89:I140">SUM(F89:H89)/SUM(C89:E89)</f>
        <v>0.0013245033112582781</v>
      </c>
    </row>
    <row r="90" spans="1:9" ht="15">
      <c r="A90" s="2">
        <v>3</v>
      </c>
      <c r="B90" s="8" t="s">
        <v>42</v>
      </c>
      <c r="C90" s="2">
        <v>14</v>
      </c>
      <c r="D90" s="2">
        <v>322</v>
      </c>
      <c r="E90" s="2">
        <v>322</v>
      </c>
      <c r="F90" s="14">
        <v>5</v>
      </c>
      <c r="G90" s="14">
        <v>0</v>
      </c>
      <c r="H90" s="15">
        <v>0</v>
      </c>
      <c r="I90" s="12">
        <f t="shared" si="2"/>
        <v>0.007598784194528876</v>
      </c>
    </row>
    <row r="91" spans="1:9" ht="15">
      <c r="A91" s="2">
        <v>4</v>
      </c>
      <c r="B91" s="8" t="s">
        <v>46</v>
      </c>
      <c r="C91" s="2">
        <v>29</v>
      </c>
      <c r="D91" s="2">
        <v>366</v>
      </c>
      <c r="E91" s="2">
        <v>366</v>
      </c>
      <c r="F91" s="14">
        <v>23</v>
      </c>
      <c r="G91" s="14">
        <v>133</v>
      </c>
      <c r="H91" s="15">
        <v>0</v>
      </c>
      <c r="I91" s="12">
        <f t="shared" si="2"/>
        <v>0.2049934296977661</v>
      </c>
    </row>
    <row r="92" spans="1:9" ht="15">
      <c r="A92" s="2">
        <v>5</v>
      </c>
      <c r="B92" s="8" t="s">
        <v>49</v>
      </c>
      <c r="C92" s="2">
        <v>31</v>
      </c>
      <c r="D92" s="2">
        <v>447</v>
      </c>
      <c r="E92" s="2">
        <v>447</v>
      </c>
      <c r="F92" s="14">
        <v>1</v>
      </c>
      <c r="G92" s="14">
        <v>0</v>
      </c>
      <c r="H92" s="15">
        <v>0</v>
      </c>
      <c r="I92" s="12">
        <f t="shared" si="2"/>
        <v>0.001081081081081081</v>
      </c>
    </row>
    <row r="93" spans="1:9" ht="15">
      <c r="A93" s="2">
        <v>6</v>
      </c>
      <c r="B93" s="8" t="s">
        <v>50</v>
      </c>
      <c r="C93" s="2">
        <v>35</v>
      </c>
      <c r="D93" s="2">
        <v>565</v>
      </c>
      <c r="E93" s="2">
        <v>565</v>
      </c>
      <c r="F93" s="14">
        <v>8</v>
      </c>
      <c r="G93" s="14">
        <v>42</v>
      </c>
      <c r="H93" s="15">
        <v>4</v>
      </c>
      <c r="I93" s="12">
        <f t="shared" si="2"/>
        <v>0.0463519313304721</v>
      </c>
    </row>
    <row r="94" spans="1:9" ht="15">
      <c r="A94" s="2">
        <v>7</v>
      </c>
      <c r="B94" s="8" t="s">
        <v>53</v>
      </c>
      <c r="C94" s="2">
        <v>33</v>
      </c>
      <c r="D94" s="2">
        <v>383</v>
      </c>
      <c r="E94" s="2">
        <v>383</v>
      </c>
      <c r="F94" s="14">
        <v>27</v>
      </c>
      <c r="G94" s="14">
        <v>0</v>
      </c>
      <c r="H94" s="15">
        <v>2</v>
      </c>
      <c r="I94" s="12">
        <f t="shared" si="2"/>
        <v>0.03629536921151439</v>
      </c>
    </row>
    <row r="95" spans="1:9" ht="15">
      <c r="A95" s="2">
        <v>8</v>
      </c>
      <c r="B95" s="8" t="s">
        <v>58</v>
      </c>
      <c r="C95" s="2">
        <v>29</v>
      </c>
      <c r="D95" s="2">
        <v>484</v>
      </c>
      <c r="E95" s="2">
        <v>484</v>
      </c>
      <c r="F95" s="30">
        <v>0</v>
      </c>
      <c r="G95" s="30">
        <v>0</v>
      </c>
      <c r="H95" s="31">
        <v>0</v>
      </c>
      <c r="I95" s="12">
        <f t="shared" si="2"/>
        <v>0</v>
      </c>
    </row>
    <row r="96" spans="1:9" ht="15">
      <c r="A96" s="2">
        <v>9</v>
      </c>
      <c r="B96" s="8" t="s">
        <v>61</v>
      </c>
      <c r="C96" s="2">
        <v>32</v>
      </c>
      <c r="D96" s="2">
        <v>525</v>
      </c>
      <c r="E96" s="2">
        <v>525</v>
      </c>
      <c r="F96" s="14">
        <v>1</v>
      </c>
      <c r="G96" s="14">
        <v>0</v>
      </c>
      <c r="H96" s="15">
        <v>0</v>
      </c>
      <c r="I96" s="12">
        <f t="shared" si="2"/>
        <v>0.0009242144177449168</v>
      </c>
    </row>
    <row r="97" spans="1:9" ht="15">
      <c r="A97" s="2">
        <v>10</v>
      </c>
      <c r="B97" s="8" t="s">
        <v>63</v>
      </c>
      <c r="C97" s="2">
        <v>31</v>
      </c>
      <c r="D97" s="2">
        <v>561</v>
      </c>
      <c r="E97" s="2">
        <v>561</v>
      </c>
      <c r="F97" s="14">
        <v>12</v>
      </c>
      <c r="G97" s="14">
        <v>69</v>
      </c>
      <c r="H97" s="15">
        <v>4</v>
      </c>
      <c r="I97" s="12">
        <f t="shared" si="2"/>
        <v>0.07372072853425846</v>
      </c>
    </row>
    <row r="98" spans="1:9" ht="15">
      <c r="A98" s="2">
        <v>11</v>
      </c>
      <c r="B98" s="8" t="s">
        <v>64</v>
      </c>
      <c r="C98" s="2">
        <v>34</v>
      </c>
      <c r="D98" s="2">
        <v>535</v>
      </c>
      <c r="E98" s="2">
        <v>535</v>
      </c>
      <c r="F98" s="14">
        <v>1</v>
      </c>
      <c r="G98" s="14">
        <v>0</v>
      </c>
      <c r="H98" s="15">
        <v>0</v>
      </c>
      <c r="I98" s="12">
        <f t="shared" si="2"/>
        <v>0.0009057971014492754</v>
      </c>
    </row>
    <row r="99" spans="1:9" ht="15">
      <c r="A99" s="2">
        <v>12</v>
      </c>
      <c r="B99" s="8" t="s">
        <v>66</v>
      </c>
      <c r="C99" s="2">
        <v>30</v>
      </c>
      <c r="D99" s="2">
        <v>471</v>
      </c>
      <c r="E99" s="2">
        <v>471</v>
      </c>
      <c r="F99" s="14">
        <v>2</v>
      </c>
      <c r="G99" s="14">
        <v>0</v>
      </c>
      <c r="H99" s="15">
        <v>0</v>
      </c>
      <c r="I99" s="12">
        <f t="shared" si="2"/>
        <v>0.00205761316872428</v>
      </c>
    </row>
    <row r="100" spans="1:9" ht="15">
      <c r="A100" s="2">
        <v>13</v>
      </c>
      <c r="B100" s="8" t="s">
        <v>70</v>
      </c>
      <c r="C100" s="2">
        <v>41</v>
      </c>
      <c r="D100" s="2">
        <v>536</v>
      </c>
      <c r="E100" s="2">
        <v>536</v>
      </c>
      <c r="F100" s="14">
        <v>7</v>
      </c>
      <c r="G100" s="14">
        <v>38</v>
      </c>
      <c r="H100" s="15">
        <v>30</v>
      </c>
      <c r="I100" s="12">
        <f t="shared" si="2"/>
        <v>0.0673854447439353</v>
      </c>
    </row>
    <row r="101" spans="1:9" ht="15">
      <c r="A101" s="2">
        <v>14</v>
      </c>
      <c r="B101" s="8" t="s">
        <v>73</v>
      </c>
      <c r="C101" s="2">
        <v>27</v>
      </c>
      <c r="D101" s="2">
        <v>343</v>
      </c>
      <c r="E101" s="2">
        <v>343</v>
      </c>
      <c r="F101" s="14">
        <v>1</v>
      </c>
      <c r="G101" s="14">
        <v>0</v>
      </c>
      <c r="H101" s="15">
        <v>0</v>
      </c>
      <c r="I101" s="12">
        <f t="shared" si="2"/>
        <v>0.001402524544179523</v>
      </c>
    </row>
    <row r="102" spans="1:9" ht="15">
      <c r="A102" s="2">
        <v>15</v>
      </c>
      <c r="B102" s="8" t="s">
        <v>74</v>
      </c>
      <c r="C102" s="2">
        <v>32</v>
      </c>
      <c r="D102" s="2">
        <v>480</v>
      </c>
      <c r="E102" s="2">
        <v>480</v>
      </c>
      <c r="F102" s="14">
        <v>7</v>
      </c>
      <c r="G102" s="14">
        <v>31</v>
      </c>
      <c r="H102" s="15">
        <v>33</v>
      </c>
      <c r="I102" s="12">
        <f t="shared" si="2"/>
        <v>0.0715725806451613</v>
      </c>
    </row>
    <row r="103" spans="1:9" ht="15">
      <c r="A103" s="2">
        <v>16</v>
      </c>
      <c r="B103" s="8" t="s">
        <v>75</v>
      </c>
      <c r="C103" s="2">
        <v>27</v>
      </c>
      <c r="D103" s="2">
        <v>430</v>
      </c>
      <c r="E103" s="2">
        <v>430</v>
      </c>
      <c r="F103" s="30">
        <v>1</v>
      </c>
      <c r="G103" s="30">
        <v>0</v>
      </c>
      <c r="H103" s="31">
        <v>0</v>
      </c>
      <c r="I103" s="12">
        <f t="shared" si="2"/>
        <v>0.0011273957158962795</v>
      </c>
    </row>
    <row r="104" spans="1:9" ht="15">
      <c r="A104" s="2">
        <v>17</v>
      </c>
      <c r="B104" s="8" t="s">
        <v>79</v>
      </c>
      <c r="C104" s="2">
        <v>35</v>
      </c>
      <c r="D104" s="2">
        <v>456</v>
      </c>
      <c r="E104" s="2">
        <v>456</v>
      </c>
      <c r="F104" s="14">
        <v>1</v>
      </c>
      <c r="G104" s="14">
        <v>0</v>
      </c>
      <c r="H104" s="15">
        <v>0</v>
      </c>
      <c r="I104" s="12">
        <f t="shared" si="2"/>
        <v>0.0010559662090813093</v>
      </c>
    </row>
    <row r="105" spans="1:9" ht="15">
      <c r="A105" s="2">
        <v>18</v>
      </c>
      <c r="B105" s="8" t="s">
        <v>80</v>
      </c>
      <c r="C105" s="2">
        <v>29</v>
      </c>
      <c r="D105" s="2">
        <v>481</v>
      </c>
      <c r="E105" s="2">
        <v>481</v>
      </c>
      <c r="F105" s="14">
        <v>26</v>
      </c>
      <c r="G105" s="14">
        <v>153</v>
      </c>
      <c r="H105" s="15">
        <v>31</v>
      </c>
      <c r="I105" s="12">
        <f t="shared" si="2"/>
        <v>0.2119071644803229</v>
      </c>
    </row>
    <row r="106" spans="1:9" ht="15">
      <c r="A106" s="2">
        <v>19</v>
      </c>
      <c r="B106" s="8" t="s">
        <v>82</v>
      </c>
      <c r="C106" s="2">
        <v>26</v>
      </c>
      <c r="D106" s="2">
        <v>305</v>
      </c>
      <c r="E106" s="2">
        <v>305</v>
      </c>
      <c r="F106" s="30">
        <v>0</v>
      </c>
      <c r="G106" s="30">
        <v>0</v>
      </c>
      <c r="H106" s="31">
        <v>0</v>
      </c>
      <c r="I106" s="12">
        <f t="shared" si="2"/>
        <v>0</v>
      </c>
    </row>
    <row r="107" spans="1:9" ht="15">
      <c r="A107" s="2">
        <v>20</v>
      </c>
      <c r="B107" s="8" t="s">
        <v>88</v>
      </c>
      <c r="C107" s="2">
        <v>30</v>
      </c>
      <c r="D107" s="2">
        <v>360</v>
      </c>
      <c r="E107" s="2">
        <v>360</v>
      </c>
      <c r="F107" s="14">
        <v>26</v>
      </c>
      <c r="G107" s="14">
        <v>128</v>
      </c>
      <c r="H107" s="15">
        <v>150</v>
      </c>
      <c r="I107" s="12">
        <f t="shared" si="2"/>
        <v>0.4053333333333333</v>
      </c>
    </row>
    <row r="108" spans="1:9" ht="25.5">
      <c r="A108" s="2">
        <v>21</v>
      </c>
      <c r="B108" s="8" t="s">
        <v>97</v>
      </c>
      <c r="C108" s="2">
        <v>33</v>
      </c>
      <c r="D108" s="2">
        <v>434</v>
      </c>
      <c r="E108" s="2">
        <v>434</v>
      </c>
      <c r="F108" s="14">
        <v>1</v>
      </c>
      <c r="G108" s="14">
        <v>0</v>
      </c>
      <c r="H108" s="15">
        <v>0</v>
      </c>
      <c r="I108" s="12">
        <f t="shared" si="2"/>
        <v>0.0011098779134295228</v>
      </c>
    </row>
    <row r="109" spans="1:9" ht="15">
      <c r="A109" s="2">
        <v>22</v>
      </c>
      <c r="B109" s="8" t="s">
        <v>99</v>
      </c>
      <c r="C109" s="2">
        <v>47</v>
      </c>
      <c r="D109" s="2">
        <v>444</v>
      </c>
      <c r="E109" s="2">
        <v>444</v>
      </c>
      <c r="F109" s="32">
        <v>1</v>
      </c>
      <c r="G109" s="32">
        <v>0</v>
      </c>
      <c r="H109" s="33">
        <v>0</v>
      </c>
      <c r="I109" s="12">
        <f t="shared" si="2"/>
        <v>0.0010695187165775401</v>
      </c>
    </row>
    <row r="110" spans="1:9" ht="15">
      <c r="A110" s="2">
        <v>23</v>
      </c>
      <c r="B110" s="8" t="s">
        <v>100</v>
      </c>
      <c r="C110" s="2">
        <v>29</v>
      </c>
      <c r="D110" s="2">
        <v>519</v>
      </c>
      <c r="E110" s="2">
        <v>519</v>
      </c>
      <c r="F110" s="14">
        <v>7</v>
      </c>
      <c r="G110" s="14">
        <v>0</v>
      </c>
      <c r="H110" s="15">
        <v>69</v>
      </c>
      <c r="I110" s="12">
        <f t="shared" si="2"/>
        <v>0.07122774133083412</v>
      </c>
    </row>
    <row r="111" spans="1:9" ht="15">
      <c r="A111" s="2">
        <v>24</v>
      </c>
      <c r="B111" s="8" t="s">
        <v>102</v>
      </c>
      <c r="C111" s="2">
        <v>26</v>
      </c>
      <c r="D111" s="2">
        <v>409</v>
      </c>
      <c r="E111" s="2">
        <v>409</v>
      </c>
      <c r="F111" s="14">
        <v>1</v>
      </c>
      <c r="G111" s="14">
        <v>0</v>
      </c>
      <c r="H111" s="15">
        <v>0</v>
      </c>
      <c r="I111" s="12">
        <f t="shared" si="2"/>
        <v>0.001184834123222749</v>
      </c>
    </row>
    <row r="112" spans="1:9" ht="25.5">
      <c r="A112" s="2">
        <v>25</v>
      </c>
      <c r="B112" s="8" t="s">
        <v>103</v>
      </c>
      <c r="C112" s="2">
        <v>25</v>
      </c>
      <c r="D112" s="2">
        <v>317</v>
      </c>
      <c r="E112" s="2">
        <v>317</v>
      </c>
      <c r="F112" s="14">
        <v>1</v>
      </c>
      <c r="G112" s="14">
        <v>0</v>
      </c>
      <c r="H112" s="15">
        <v>0</v>
      </c>
      <c r="I112" s="12">
        <f t="shared" si="2"/>
        <v>0.0015174506828528073</v>
      </c>
    </row>
    <row r="113" spans="1:9" ht="25.5">
      <c r="A113" s="2">
        <v>26</v>
      </c>
      <c r="B113" s="8" t="s">
        <v>106</v>
      </c>
      <c r="C113" s="2">
        <v>23</v>
      </c>
      <c r="D113" s="2">
        <v>311</v>
      </c>
      <c r="E113" s="2">
        <v>311</v>
      </c>
      <c r="F113" s="14">
        <v>1</v>
      </c>
      <c r="G113" s="14">
        <v>0</v>
      </c>
      <c r="H113" s="15">
        <v>0</v>
      </c>
      <c r="I113" s="12">
        <f t="shared" si="2"/>
        <v>0.0015503875968992248</v>
      </c>
    </row>
    <row r="114" spans="1:9" ht="25.5">
      <c r="A114" s="2">
        <v>27</v>
      </c>
      <c r="B114" s="8" t="s">
        <v>115</v>
      </c>
      <c r="C114" s="2">
        <v>27</v>
      </c>
      <c r="D114" s="2">
        <v>385</v>
      </c>
      <c r="E114" s="2">
        <v>385</v>
      </c>
      <c r="F114" s="14">
        <v>1</v>
      </c>
      <c r="G114" s="14">
        <v>0</v>
      </c>
      <c r="H114" s="15">
        <v>0</v>
      </c>
      <c r="I114" s="12">
        <f t="shared" si="2"/>
        <v>0.0012547051442910915</v>
      </c>
    </row>
    <row r="115" spans="1:9" ht="15">
      <c r="A115" s="2">
        <v>28</v>
      </c>
      <c r="B115" s="8" t="s">
        <v>116</v>
      </c>
      <c r="C115" s="2">
        <v>36</v>
      </c>
      <c r="D115" s="2">
        <v>560</v>
      </c>
      <c r="E115" s="2">
        <v>560</v>
      </c>
      <c r="F115" s="14">
        <v>4</v>
      </c>
      <c r="G115" s="14">
        <v>0</v>
      </c>
      <c r="H115" s="15">
        <v>1</v>
      </c>
      <c r="I115" s="12">
        <f t="shared" si="2"/>
        <v>0.004325259515570935</v>
      </c>
    </row>
    <row r="116" spans="1:9" ht="15">
      <c r="A116" s="2">
        <v>29</v>
      </c>
      <c r="B116" s="8" t="s">
        <v>117</v>
      </c>
      <c r="C116" s="2">
        <v>36</v>
      </c>
      <c r="D116" s="2">
        <v>586</v>
      </c>
      <c r="E116" s="2">
        <v>586</v>
      </c>
      <c r="F116" s="14">
        <v>1</v>
      </c>
      <c r="G116" s="14">
        <v>0</v>
      </c>
      <c r="H116" s="15">
        <v>0</v>
      </c>
      <c r="I116" s="12">
        <f t="shared" si="2"/>
        <v>0.0008278145695364238</v>
      </c>
    </row>
    <row r="117" spans="1:9" ht="15">
      <c r="A117" s="2">
        <v>30</v>
      </c>
      <c r="B117" s="8" t="s">
        <v>118</v>
      </c>
      <c r="C117" s="2">
        <v>25</v>
      </c>
      <c r="D117" s="2">
        <v>382</v>
      </c>
      <c r="E117" s="2">
        <v>382</v>
      </c>
      <c r="F117" s="30">
        <v>0</v>
      </c>
      <c r="G117" s="30">
        <v>0</v>
      </c>
      <c r="H117" s="31">
        <v>0</v>
      </c>
      <c r="I117" s="12">
        <f>SUM(F117:H117)/SUM(C117:E117)</f>
        <v>0</v>
      </c>
    </row>
    <row r="118" spans="1:9" ht="15">
      <c r="A118" s="2">
        <v>31</v>
      </c>
      <c r="B118" s="8" t="s">
        <v>119</v>
      </c>
      <c r="C118" s="2">
        <v>29</v>
      </c>
      <c r="D118" s="2">
        <v>499</v>
      </c>
      <c r="E118" s="2">
        <v>499</v>
      </c>
      <c r="F118" s="14">
        <v>6</v>
      </c>
      <c r="G118" s="14">
        <v>2</v>
      </c>
      <c r="H118" s="15">
        <v>1</v>
      </c>
      <c r="I118" s="12">
        <f t="shared" si="2"/>
        <v>0.008763388510223954</v>
      </c>
    </row>
    <row r="119" spans="1:9" ht="15">
      <c r="A119" s="2">
        <v>32</v>
      </c>
      <c r="B119" s="8" t="s">
        <v>120</v>
      </c>
      <c r="C119" s="2">
        <v>30</v>
      </c>
      <c r="D119" s="2">
        <v>536</v>
      </c>
      <c r="E119" s="2">
        <v>536</v>
      </c>
      <c r="F119" s="14">
        <v>9</v>
      </c>
      <c r="G119" s="14">
        <v>0</v>
      </c>
      <c r="H119" s="15">
        <v>0</v>
      </c>
      <c r="I119" s="12">
        <f t="shared" si="2"/>
        <v>0.008166969147005444</v>
      </c>
    </row>
    <row r="120" spans="1:9" ht="15">
      <c r="A120" s="2">
        <v>33</v>
      </c>
      <c r="B120" s="8" t="s">
        <v>123</v>
      </c>
      <c r="C120" s="2">
        <v>40</v>
      </c>
      <c r="D120" s="2">
        <v>559</v>
      </c>
      <c r="E120" s="2">
        <v>559</v>
      </c>
      <c r="F120" s="14">
        <v>21</v>
      </c>
      <c r="G120" s="14">
        <v>0</v>
      </c>
      <c r="H120" s="15">
        <v>0</v>
      </c>
      <c r="I120" s="12">
        <f t="shared" si="2"/>
        <v>0.018134715025906734</v>
      </c>
    </row>
    <row r="121" spans="1:9" ht="15">
      <c r="A121" s="2">
        <v>34</v>
      </c>
      <c r="B121" s="8" t="s">
        <v>125</v>
      </c>
      <c r="C121" s="2">
        <v>28</v>
      </c>
      <c r="D121" s="2">
        <v>329</v>
      </c>
      <c r="E121" s="2">
        <v>329</v>
      </c>
      <c r="F121" s="14">
        <v>1</v>
      </c>
      <c r="G121" s="14">
        <v>0</v>
      </c>
      <c r="H121" s="15">
        <v>0</v>
      </c>
      <c r="I121" s="12">
        <f t="shared" si="2"/>
        <v>0.0014577259475218659</v>
      </c>
    </row>
    <row r="122" spans="1:9" ht="15">
      <c r="A122" s="2">
        <v>35</v>
      </c>
      <c r="B122" s="8" t="s">
        <v>132</v>
      </c>
      <c r="C122" s="2">
        <v>22</v>
      </c>
      <c r="D122" s="2">
        <v>403</v>
      </c>
      <c r="E122" s="2">
        <v>403</v>
      </c>
      <c r="F122" s="14">
        <v>11</v>
      </c>
      <c r="G122" s="14">
        <v>0</v>
      </c>
      <c r="H122" s="15">
        <v>2</v>
      </c>
      <c r="I122" s="12">
        <f t="shared" si="2"/>
        <v>0.01570048309178744</v>
      </c>
    </row>
    <row r="123" spans="1:9" ht="15">
      <c r="A123" s="2">
        <v>36</v>
      </c>
      <c r="B123" s="8" t="s">
        <v>133</v>
      </c>
      <c r="C123" s="2">
        <v>35</v>
      </c>
      <c r="D123" s="2">
        <v>422</v>
      </c>
      <c r="E123" s="2">
        <v>422</v>
      </c>
      <c r="F123" s="14">
        <v>2</v>
      </c>
      <c r="G123" s="14">
        <v>0</v>
      </c>
      <c r="H123" s="15">
        <v>0</v>
      </c>
      <c r="I123" s="12">
        <f t="shared" si="2"/>
        <v>0.0022753128555176336</v>
      </c>
    </row>
    <row r="124" spans="1:9" ht="15">
      <c r="A124" s="2">
        <v>37</v>
      </c>
      <c r="B124" s="8" t="s">
        <v>134</v>
      </c>
      <c r="C124" s="2">
        <v>38</v>
      </c>
      <c r="D124" s="2">
        <v>564</v>
      </c>
      <c r="E124" s="2">
        <v>564</v>
      </c>
      <c r="F124" s="14">
        <v>1</v>
      </c>
      <c r="G124" s="14">
        <v>0</v>
      </c>
      <c r="H124" s="15">
        <v>0</v>
      </c>
      <c r="I124" s="12">
        <f t="shared" si="2"/>
        <v>0.0008576329331046312</v>
      </c>
    </row>
    <row r="125" spans="1:9" ht="15">
      <c r="A125" s="2">
        <v>38</v>
      </c>
      <c r="B125" s="8" t="s">
        <v>138</v>
      </c>
      <c r="C125" s="2">
        <v>28</v>
      </c>
      <c r="D125" s="2">
        <v>487</v>
      </c>
      <c r="E125" s="2">
        <v>487</v>
      </c>
      <c r="F125" s="14">
        <v>2</v>
      </c>
      <c r="G125" s="14">
        <v>0</v>
      </c>
      <c r="H125" s="15">
        <v>0</v>
      </c>
      <c r="I125" s="12">
        <f t="shared" si="2"/>
        <v>0.001996007984031936</v>
      </c>
    </row>
    <row r="126" spans="1:9" ht="15">
      <c r="A126" s="2">
        <v>39</v>
      </c>
      <c r="B126" s="8" t="s">
        <v>139</v>
      </c>
      <c r="C126" s="2">
        <v>33</v>
      </c>
      <c r="D126" s="2">
        <v>581</v>
      </c>
      <c r="E126" s="2">
        <v>581</v>
      </c>
      <c r="F126" s="14">
        <v>1</v>
      </c>
      <c r="G126" s="14">
        <v>0</v>
      </c>
      <c r="H126" s="15">
        <v>0</v>
      </c>
      <c r="I126" s="12">
        <f t="shared" si="2"/>
        <v>0.0008368200836820083</v>
      </c>
    </row>
    <row r="127" spans="1:9" ht="15">
      <c r="A127" s="2">
        <v>40</v>
      </c>
      <c r="B127" s="8" t="s">
        <v>140</v>
      </c>
      <c r="C127" s="2">
        <v>36</v>
      </c>
      <c r="D127" s="2">
        <v>403</v>
      </c>
      <c r="E127" s="2">
        <v>403</v>
      </c>
      <c r="F127" s="14">
        <v>9</v>
      </c>
      <c r="G127" s="14">
        <v>19</v>
      </c>
      <c r="H127" s="15">
        <v>0</v>
      </c>
      <c r="I127" s="12">
        <f t="shared" si="2"/>
        <v>0.0332541567695962</v>
      </c>
    </row>
    <row r="128" spans="1:9" ht="25.5">
      <c r="A128" s="2">
        <v>41</v>
      </c>
      <c r="B128" s="8" t="s">
        <v>143</v>
      </c>
      <c r="C128" s="2">
        <v>35</v>
      </c>
      <c r="D128" s="2">
        <v>581</v>
      </c>
      <c r="E128" s="2">
        <v>581</v>
      </c>
      <c r="F128" s="14">
        <v>1</v>
      </c>
      <c r="G128" s="14">
        <v>0</v>
      </c>
      <c r="H128" s="15">
        <v>0</v>
      </c>
      <c r="I128" s="12">
        <f t="shared" si="2"/>
        <v>0.000835421888053467</v>
      </c>
    </row>
    <row r="129" spans="1:9" ht="15">
      <c r="A129" s="2">
        <v>42</v>
      </c>
      <c r="B129" s="8" t="s">
        <v>146</v>
      </c>
      <c r="C129" s="2">
        <v>30</v>
      </c>
      <c r="D129" s="2">
        <v>391</v>
      </c>
      <c r="E129" s="2">
        <v>391</v>
      </c>
      <c r="F129" s="14">
        <v>17</v>
      </c>
      <c r="G129" s="14">
        <v>84</v>
      </c>
      <c r="H129" s="15">
        <v>27</v>
      </c>
      <c r="I129" s="12">
        <f t="shared" si="2"/>
        <v>0.15763546798029557</v>
      </c>
    </row>
    <row r="130" spans="1:9" ht="15">
      <c r="A130" s="2">
        <v>43</v>
      </c>
      <c r="B130" s="8" t="s">
        <v>147</v>
      </c>
      <c r="C130" s="2">
        <v>32</v>
      </c>
      <c r="D130" s="2">
        <v>493</v>
      </c>
      <c r="E130" s="2">
        <v>493</v>
      </c>
      <c r="F130" s="14">
        <v>4</v>
      </c>
      <c r="G130" s="14">
        <v>15</v>
      </c>
      <c r="H130" s="15">
        <v>8</v>
      </c>
      <c r="I130" s="12">
        <f t="shared" si="2"/>
        <v>0.026522593320235755</v>
      </c>
    </row>
    <row r="131" spans="1:9" ht="25.5">
      <c r="A131" s="2">
        <v>44</v>
      </c>
      <c r="B131" s="8" t="s">
        <v>148</v>
      </c>
      <c r="C131" s="2">
        <v>26</v>
      </c>
      <c r="D131" s="2">
        <v>428</v>
      </c>
      <c r="E131" s="2">
        <v>428</v>
      </c>
      <c r="F131" s="30">
        <v>0</v>
      </c>
      <c r="G131" s="30">
        <v>0</v>
      </c>
      <c r="H131" s="31">
        <v>0</v>
      </c>
      <c r="I131" s="12">
        <f t="shared" si="2"/>
        <v>0</v>
      </c>
    </row>
    <row r="132" spans="1:9" ht="15">
      <c r="A132" s="2">
        <v>45</v>
      </c>
      <c r="B132" s="8" t="s">
        <v>151</v>
      </c>
      <c r="C132" s="2">
        <v>36</v>
      </c>
      <c r="D132" s="2">
        <v>576</v>
      </c>
      <c r="E132" s="2">
        <v>576</v>
      </c>
      <c r="F132" s="14">
        <v>1</v>
      </c>
      <c r="G132" s="14">
        <v>0</v>
      </c>
      <c r="H132" s="15">
        <v>0</v>
      </c>
      <c r="I132" s="12">
        <f t="shared" si="2"/>
        <v>0.0008417508417508417</v>
      </c>
    </row>
    <row r="133" spans="1:9" ht="15">
      <c r="A133" s="2">
        <v>46</v>
      </c>
      <c r="B133" s="8" t="s">
        <v>153</v>
      </c>
      <c r="C133" s="2">
        <v>25</v>
      </c>
      <c r="D133" s="2">
        <v>329</v>
      </c>
      <c r="E133" s="2">
        <v>329</v>
      </c>
      <c r="F133" s="14">
        <v>1</v>
      </c>
      <c r="G133" s="14">
        <v>0</v>
      </c>
      <c r="H133" s="15">
        <v>0</v>
      </c>
      <c r="I133" s="12">
        <f t="shared" si="2"/>
        <v>0.0014641288433382138</v>
      </c>
    </row>
    <row r="134" spans="1:9" ht="15">
      <c r="A134" s="2">
        <v>47</v>
      </c>
      <c r="B134" s="8" t="s">
        <v>154</v>
      </c>
      <c r="C134" s="2">
        <v>28</v>
      </c>
      <c r="D134" s="2">
        <v>367</v>
      </c>
      <c r="E134" s="2">
        <v>367</v>
      </c>
      <c r="F134" s="14">
        <v>21</v>
      </c>
      <c r="G134" s="14">
        <v>13</v>
      </c>
      <c r="H134" s="15">
        <v>13</v>
      </c>
      <c r="I134" s="12">
        <f t="shared" si="2"/>
        <v>0.06167979002624672</v>
      </c>
    </row>
    <row r="135" spans="1:9" ht="15">
      <c r="A135" s="2">
        <v>48</v>
      </c>
      <c r="B135" s="8" t="s">
        <v>155</v>
      </c>
      <c r="C135" s="2">
        <v>34</v>
      </c>
      <c r="D135" s="2">
        <v>537</v>
      </c>
      <c r="E135" s="2">
        <v>537</v>
      </c>
      <c r="F135" s="14">
        <v>1</v>
      </c>
      <c r="G135" s="14">
        <v>0</v>
      </c>
      <c r="H135" s="15">
        <v>0</v>
      </c>
      <c r="I135" s="12">
        <f t="shared" si="2"/>
        <v>0.0009025270758122744</v>
      </c>
    </row>
    <row r="136" spans="1:9" ht="25.5">
      <c r="A136" s="2">
        <v>49</v>
      </c>
      <c r="B136" s="8" t="s">
        <v>156</v>
      </c>
      <c r="C136" s="2">
        <v>32</v>
      </c>
      <c r="D136" s="2">
        <v>468</v>
      </c>
      <c r="E136" s="2">
        <v>468</v>
      </c>
      <c r="F136" s="30">
        <v>0</v>
      </c>
      <c r="G136" s="30">
        <v>0</v>
      </c>
      <c r="H136" s="31">
        <v>0</v>
      </c>
      <c r="I136" s="12">
        <f t="shared" si="2"/>
        <v>0</v>
      </c>
    </row>
    <row r="137" spans="1:9" ht="15">
      <c r="A137" s="2">
        <v>50</v>
      </c>
      <c r="B137" s="8" t="s">
        <v>158</v>
      </c>
      <c r="C137" s="2">
        <v>32</v>
      </c>
      <c r="D137" s="2">
        <v>516</v>
      </c>
      <c r="E137" s="2">
        <v>516</v>
      </c>
      <c r="F137" s="14">
        <v>4</v>
      </c>
      <c r="G137" s="14">
        <v>0</v>
      </c>
      <c r="H137" s="15">
        <v>0</v>
      </c>
      <c r="I137" s="12">
        <f t="shared" si="2"/>
        <v>0.0037593984962406013</v>
      </c>
    </row>
    <row r="138" spans="1:9" ht="15">
      <c r="A138" s="2">
        <v>51</v>
      </c>
      <c r="B138" s="8" t="s">
        <v>159</v>
      </c>
      <c r="C138" s="2">
        <v>32</v>
      </c>
      <c r="D138" s="2">
        <v>511</v>
      </c>
      <c r="E138" s="2">
        <v>511</v>
      </c>
      <c r="F138" s="14">
        <v>1</v>
      </c>
      <c r="G138" s="14">
        <v>0</v>
      </c>
      <c r="H138" s="15">
        <v>0</v>
      </c>
      <c r="I138" s="12">
        <f t="shared" si="2"/>
        <v>0.0009487666034155598</v>
      </c>
    </row>
    <row r="139" spans="1:9" ht="15">
      <c r="A139" s="2">
        <v>52</v>
      </c>
      <c r="B139" s="8" t="s">
        <v>161</v>
      </c>
      <c r="C139" s="2">
        <v>25</v>
      </c>
      <c r="D139" s="2">
        <v>371</v>
      </c>
      <c r="E139" s="2">
        <v>371</v>
      </c>
      <c r="F139" s="14">
        <v>1</v>
      </c>
      <c r="G139" s="14">
        <v>0</v>
      </c>
      <c r="H139" s="15">
        <v>0</v>
      </c>
      <c r="I139" s="12">
        <f t="shared" si="2"/>
        <v>0.001303780964797914</v>
      </c>
    </row>
    <row r="140" spans="1:9" ht="25.5">
      <c r="A140" s="2">
        <v>53</v>
      </c>
      <c r="B140" s="8" t="s">
        <v>164</v>
      </c>
      <c r="C140" s="2">
        <v>34</v>
      </c>
      <c r="D140" s="2">
        <v>544</v>
      </c>
      <c r="E140" s="2">
        <v>544</v>
      </c>
      <c r="F140" s="14">
        <v>14</v>
      </c>
      <c r="G140" s="14">
        <v>0</v>
      </c>
      <c r="H140" s="15">
        <v>1</v>
      </c>
      <c r="I140" s="12">
        <f t="shared" si="2"/>
        <v>0.013368983957219251</v>
      </c>
    </row>
    <row r="141" spans="1:9" ht="26.25" customHeight="1">
      <c r="A141" s="10" t="s">
        <v>172</v>
      </c>
      <c r="B141" s="10"/>
      <c r="I141" s="12"/>
    </row>
    <row r="142" spans="1:9" ht="25.5">
      <c r="A142" s="2">
        <v>1</v>
      </c>
      <c r="B142" s="6" t="s">
        <v>7</v>
      </c>
      <c r="C142" s="2">
        <v>19</v>
      </c>
      <c r="D142" s="2">
        <v>249</v>
      </c>
      <c r="E142" s="2">
        <v>249</v>
      </c>
      <c r="F142" s="30">
        <v>1</v>
      </c>
      <c r="G142" s="30">
        <v>0</v>
      </c>
      <c r="H142" s="31">
        <v>0</v>
      </c>
      <c r="I142" s="12">
        <f>SUM(F142:H142)/SUM(C142:E142)</f>
        <v>0.0019342359767891683</v>
      </c>
    </row>
    <row r="143" spans="1:9" ht="25.5">
      <c r="A143" s="2">
        <v>2</v>
      </c>
      <c r="B143" s="6" t="s">
        <v>8</v>
      </c>
      <c r="C143" s="2">
        <v>9</v>
      </c>
      <c r="D143" s="2">
        <v>241</v>
      </c>
      <c r="E143" s="2">
        <v>241</v>
      </c>
      <c r="F143" s="30">
        <v>5</v>
      </c>
      <c r="G143" s="30">
        <v>1</v>
      </c>
      <c r="H143" s="31">
        <v>0</v>
      </c>
      <c r="I143" s="12">
        <f aca="true" t="shared" si="3" ref="I143:I167">SUM(F143:H143)/SUM(C143:E143)</f>
        <v>0.012219959266802444</v>
      </c>
    </row>
    <row r="144" spans="1:9" ht="25.5">
      <c r="A144" s="2">
        <v>3</v>
      </c>
      <c r="B144" s="6" t="s">
        <v>9</v>
      </c>
      <c r="C144" s="2">
        <v>7</v>
      </c>
      <c r="D144" s="2">
        <v>54</v>
      </c>
      <c r="E144" s="2">
        <v>54</v>
      </c>
      <c r="F144" s="30">
        <v>1</v>
      </c>
      <c r="G144" s="30">
        <v>0</v>
      </c>
      <c r="H144" s="31">
        <v>0</v>
      </c>
      <c r="I144" s="12">
        <f t="shared" si="3"/>
        <v>0.008695652173913044</v>
      </c>
    </row>
    <row r="145" spans="1:9" ht="15">
      <c r="A145" s="2">
        <v>4</v>
      </c>
      <c r="B145" s="5" t="s">
        <v>35</v>
      </c>
      <c r="C145" s="2">
        <v>18</v>
      </c>
      <c r="D145" s="2">
        <v>226</v>
      </c>
      <c r="E145" s="2">
        <v>226</v>
      </c>
      <c r="F145" s="30">
        <v>0</v>
      </c>
      <c r="G145" s="30">
        <v>0</v>
      </c>
      <c r="H145" s="31">
        <v>0</v>
      </c>
      <c r="I145" s="12">
        <f t="shared" si="3"/>
        <v>0</v>
      </c>
    </row>
    <row r="146" spans="1:9" ht="25.5">
      <c r="A146" s="2">
        <v>5</v>
      </c>
      <c r="B146" s="6" t="s">
        <v>43</v>
      </c>
      <c r="C146" s="2">
        <v>12</v>
      </c>
      <c r="D146" s="2">
        <v>229</v>
      </c>
      <c r="E146" s="2">
        <v>229</v>
      </c>
      <c r="F146" s="14">
        <v>1</v>
      </c>
      <c r="G146" s="14">
        <v>0</v>
      </c>
      <c r="H146" s="15">
        <v>0</v>
      </c>
      <c r="I146" s="12">
        <f t="shared" si="3"/>
        <v>0.002127659574468085</v>
      </c>
    </row>
    <row r="147" spans="1:9" ht="15">
      <c r="A147" s="2">
        <v>6</v>
      </c>
      <c r="B147" s="6" t="s">
        <v>44</v>
      </c>
      <c r="C147" s="2">
        <v>19</v>
      </c>
      <c r="D147" s="2">
        <v>227</v>
      </c>
      <c r="E147" s="2">
        <v>227</v>
      </c>
      <c r="F147" s="30">
        <v>0</v>
      </c>
      <c r="G147" s="30">
        <v>0</v>
      </c>
      <c r="H147" s="31">
        <v>0</v>
      </c>
      <c r="I147" s="12">
        <f t="shared" si="3"/>
        <v>0</v>
      </c>
    </row>
    <row r="148" spans="1:9" ht="25.5">
      <c r="A148" s="2">
        <v>7</v>
      </c>
      <c r="B148" s="6" t="s">
        <v>45</v>
      </c>
      <c r="C148" s="2">
        <v>31</v>
      </c>
      <c r="D148" s="2">
        <v>194</v>
      </c>
      <c r="E148" s="2">
        <v>194</v>
      </c>
      <c r="F148" s="30">
        <v>0</v>
      </c>
      <c r="G148" s="30">
        <v>0</v>
      </c>
      <c r="H148" s="31">
        <v>0</v>
      </c>
      <c r="I148" s="12">
        <f t="shared" si="3"/>
        <v>0</v>
      </c>
    </row>
    <row r="149" spans="1:9" ht="15">
      <c r="A149" s="2">
        <v>8</v>
      </c>
      <c r="B149" s="6" t="s">
        <v>47</v>
      </c>
      <c r="C149" s="2">
        <v>21</v>
      </c>
      <c r="D149" s="2">
        <v>283</v>
      </c>
      <c r="E149" s="2">
        <v>283</v>
      </c>
      <c r="F149" s="34">
        <v>10</v>
      </c>
      <c r="G149" s="34">
        <v>3</v>
      </c>
      <c r="H149" s="35">
        <v>0</v>
      </c>
      <c r="I149" s="12">
        <f t="shared" si="3"/>
        <v>0.022146507666098807</v>
      </c>
    </row>
    <row r="150" spans="1:9" ht="15">
      <c r="A150" s="2">
        <v>9</v>
      </c>
      <c r="B150" s="6" t="s">
        <v>51</v>
      </c>
      <c r="C150" s="2">
        <v>17</v>
      </c>
      <c r="D150" s="2">
        <v>208</v>
      </c>
      <c r="E150" s="2">
        <v>208</v>
      </c>
      <c r="F150" s="14">
        <v>1</v>
      </c>
      <c r="G150" s="14">
        <v>0</v>
      </c>
      <c r="H150" s="15">
        <v>0</v>
      </c>
      <c r="I150" s="12">
        <f t="shared" si="3"/>
        <v>0.0023094688221709007</v>
      </c>
    </row>
    <row r="151" spans="1:9" ht="15">
      <c r="A151" s="2">
        <v>10</v>
      </c>
      <c r="B151" s="6" t="s">
        <v>60</v>
      </c>
      <c r="C151" s="2">
        <v>13</v>
      </c>
      <c r="D151" s="2">
        <v>126</v>
      </c>
      <c r="E151" s="2">
        <v>126</v>
      </c>
      <c r="F151" s="14">
        <v>5</v>
      </c>
      <c r="G151" s="14">
        <v>14</v>
      </c>
      <c r="H151" s="15">
        <v>0</v>
      </c>
      <c r="I151" s="12">
        <f t="shared" si="3"/>
        <v>0.07169811320754717</v>
      </c>
    </row>
    <row r="152" spans="1:9" ht="15">
      <c r="A152" s="2">
        <v>11</v>
      </c>
      <c r="B152" s="6" t="s">
        <v>71</v>
      </c>
      <c r="C152" s="2">
        <v>22</v>
      </c>
      <c r="D152" s="2">
        <v>276</v>
      </c>
      <c r="E152" s="2">
        <v>276</v>
      </c>
      <c r="F152" s="14">
        <v>5</v>
      </c>
      <c r="G152" s="14">
        <v>0</v>
      </c>
      <c r="H152" s="15">
        <v>0</v>
      </c>
      <c r="I152" s="12">
        <f t="shared" si="3"/>
        <v>0.008710801393728223</v>
      </c>
    </row>
    <row r="153" spans="1:9" ht="15">
      <c r="A153" s="2">
        <v>12</v>
      </c>
      <c r="B153" s="6" t="s">
        <v>72</v>
      </c>
      <c r="C153" s="2">
        <v>15</v>
      </c>
      <c r="D153" s="2">
        <v>132</v>
      </c>
      <c r="E153" s="2">
        <v>132</v>
      </c>
      <c r="F153" s="14">
        <v>16</v>
      </c>
      <c r="G153" s="14">
        <v>69</v>
      </c>
      <c r="H153" s="15">
        <v>55</v>
      </c>
      <c r="I153" s="12">
        <f t="shared" si="3"/>
        <v>0.5017921146953405</v>
      </c>
    </row>
    <row r="154" spans="1:9" ht="15">
      <c r="A154" s="2">
        <v>13</v>
      </c>
      <c r="B154" s="6" t="s">
        <v>76</v>
      </c>
      <c r="C154" s="2">
        <v>17</v>
      </c>
      <c r="D154" s="2">
        <v>270</v>
      </c>
      <c r="E154" s="2">
        <v>270</v>
      </c>
      <c r="F154" s="14">
        <v>15</v>
      </c>
      <c r="G154" s="14">
        <v>69</v>
      </c>
      <c r="H154" s="15">
        <v>1</v>
      </c>
      <c r="I154" s="12">
        <f t="shared" si="3"/>
        <v>0.1526032315978456</v>
      </c>
    </row>
    <row r="155" spans="1:9" ht="15">
      <c r="A155" s="2">
        <v>14</v>
      </c>
      <c r="B155" s="6" t="s">
        <v>77</v>
      </c>
      <c r="C155" s="2">
        <v>16</v>
      </c>
      <c r="D155" s="2">
        <v>157</v>
      </c>
      <c r="E155" s="2">
        <v>157</v>
      </c>
      <c r="F155" s="14">
        <v>1</v>
      </c>
      <c r="G155" s="14">
        <v>0</v>
      </c>
      <c r="H155" s="15">
        <v>0</v>
      </c>
      <c r="I155" s="12">
        <f t="shared" si="3"/>
        <v>0.0030303030303030303</v>
      </c>
    </row>
    <row r="156" spans="1:9" ht="15">
      <c r="A156" s="2">
        <v>15</v>
      </c>
      <c r="B156" s="6" t="s">
        <v>90</v>
      </c>
      <c r="C156" s="2">
        <v>15</v>
      </c>
      <c r="D156" s="2">
        <v>195</v>
      </c>
      <c r="E156" s="2">
        <v>195</v>
      </c>
      <c r="F156" s="14">
        <v>1</v>
      </c>
      <c r="G156" s="14">
        <v>0</v>
      </c>
      <c r="H156" s="15">
        <v>0</v>
      </c>
      <c r="I156" s="12">
        <f t="shared" si="3"/>
        <v>0.0024691358024691358</v>
      </c>
    </row>
    <row r="157" spans="1:9" ht="15">
      <c r="A157" s="2">
        <v>16</v>
      </c>
      <c r="B157" s="6" t="s">
        <v>95</v>
      </c>
      <c r="C157" s="2">
        <v>18</v>
      </c>
      <c r="D157" s="2">
        <v>179</v>
      </c>
      <c r="E157" s="2">
        <v>179</v>
      </c>
      <c r="F157" s="14">
        <v>5</v>
      </c>
      <c r="G157" s="14">
        <v>0</v>
      </c>
      <c r="H157" s="15">
        <v>0</v>
      </c>
      <c r="I157" s="12">
        <f t="shared" si="3"/>
        <v>0.013297872340425532</v>
      </c>
    </row>
    <row r="158" spans="1:9" ht="15">
      <c r="A158" s="2">
        <v>17</v>
      </c>
      <c r="B158" s="6" t="s">
        <v>98</v>
      </c>
      <c r="C158" s="2">
        <v>18</v>
      </c>
      <c r="D158" s="2">
        <v>251</v>
      </c>
      <c r="E158" s="2">
        <v>251</v>
      </c>
      <c r="F158" s="30">
        <v>0</v>
      </c>
      <c r="G158" s="30">
        <v>0</v>
      </c>
      <c r="H158" s="31">
        <v>0</v>
      </c>
      <c r="I158" s="12">
        <f t="shared" si="3"/>
        <v>0</v>
      </c>
    </row>
    <row r="159" spans="1:9" ht="15">
      <c r="A159" s="2">
        <v>18</v>
      </c>
      <c r="B159" s="6" t="s">
        <v>101</v>
      </c>
      <c r="C159" s="2">
        <v>9</v>
      </c>
      <c r="D159" s="2">
        <v>77</v>
      </c>
      <c r="E159" s="2">
        <v>77</v>
      </c>
      <c r="F159" s="14">
        <v>1</v>
      </c>
      <c r="G159" s="14">
        <v>0</v>
      </c>
      <c r="H159" s="15">
        <v>0</v>
      </c>
      <c r="I159" s="12">
        <f t="shared" si="3"/>
        <v>0.006134969325153374</v>
      </c>
    </row>
    <row r="160" spans="1:9" ht="25.5">
      <c r="A160" s="2">
        <v>19</v>
      </c>
      <c r="B160" s="6" t="s">
        <v>113</v>
      </c>
      <c r="C160" s="2">
        <v>20</v>
      </c>
      <c r="D160" s="2">
        <v>286</v>
      </c>
      <c r="E160" s="2">
        <v>286</v>
      </c>
      <c r="F160" s="14">
        <v>2</v>
      </c>
      <c r="G160" s="14">
        <v>0</v>
      </c>
      <c r="H160" s="15">
        <v>0</v>
      </c>
      <c r="I160" s="12">
        <f t="shared" si="3"/>
        <v>0.0033783783783783786</v>
      </c>
    </row>
    <row r="161" spans="1:9" ht="15">
      <c r="A161" s="2">
        <v>20</v>
      </c>
      <c r="B161" s="6" t="s">
        <v>124</v>
      </c>
      <c r="C161" s="2">
        <v>14</v>
      </c>
      <c r="D161" s="2">
        <v>182</v>
      </c>
      <c r="E161" s="2">
        <v>182</v>
      </c>
      <c r="F161" s="14">
        <v>1</v>
      </c>
      <c r="G161" s="14">
        <v>0</v>
      </c>
      <c r="H161" s="15">
        <v>0</v>
      </c>
      <c r="I161" s="12">
        <f t="shared" si="3"/>
        <v>0.0026455026455026454</v>
      </c>
    </row>
    <row r="162" spans="1:9" ht="15">
      <c r="A162" s="2">
        <v>21</v>
      </c>
      <c r="B162" s="6" t="s">
        <v>137</v>
      </c>
      <c r="C162" s="2">
        <v>19</v>
      </c>
      <c r="D162" s="2">
        <v>231</v>
      </c>
      <c r="E162" s="2">
        <v>231</v>
      </c>
      <c r="F162" s="14">
        <v>3</v>
      </c>
      <c r="G162" s="14">
        <v>0</v>
      </c>
      <c r="H162" s="15">
        <v>0</v>
      </c>
      <c r="I162" s="12">
        <f>SUM(F162:H162)/SUM(C162:E162)</f>
        <v>0.006237006237006237</v>
      </c>
    </row>
    <row r="163" spans="1:9" ht="15">
      <c r="A163" s="2">
        <v>22</v>
      </c>
      <c r="B163" s="6" t="s">
        <v>141</v>
      </c>
      <c r="C163" s="2">
        <v>14</v>
      </c>
      <c r="D163" s="2">
        <v>132</v>
      </c>
      <c r="E163" s="2">
        <v>132</v>
      </c>
      <c r="F163" s="14">
        <v>10</v>
      </c>
      <c r="G163" s="14">
        <v>33</v>
      </c>
      <c r="H163" s="15">
        <v>0</v>
      </c>
      <c r="I163" s="12">
        <f t="shared" si="3"/>
        <v>0.15467625899280577</v>
      </c>
    </row>
    <row r="164" spans="1:9" ht="15">
      <c r="A164" s="2">
        <v>23</v>
      </c>
      <c r="B164" s="6" t="s">
        <v>142</v>
      </c>
      <c r="C164" s="2">
        <v>22</v>
      </c>
      <c r="D164" s="2">
        <v>300</v>
      </c>
      <c r="E164" s="2">
        <v>300</v>
      </c>
      <c r="F164" s="14">
        <v>1</v>
      </c>
      <c r="G164" s="14">
        <v>0</v>
      </c>
      <c r="H164" s="15">
        <v>0</v>
      </c>
      <c r="I164" s="12">
        <f t="shared" si="3"/>
        <v>0.001607717041800643</v>
      </c>
    </row>
    <row r="165" spans="1:9" ht="15">
      <c r="A165" s="2">
        <v>24</v>
      </c>
      <c r="B165" s="6" t="s">
        <v>149</v>
      </c>
      <c r="C165" s="2">
        <v>26</v>
      </c>
      <c r="D165" s="2">
        <v>234</v>
      </c>
      <c r="E165" s="2">
        <v>234</v>
      </c>
      <c r="F165" s="32">
        <v>3</v>
      </c>
      <c r="G165" s="32">
        <v>9</v>
      </c>
      <c r="H165" s="33">
        <v>7</v>
      </c>
      <c r="I165" s="12">
        <f t="shared" si="3"/>
        <v>0.038461538461538464</v>
      </c>
    </row>
    <row r="166" spans="1:9" ht="15">
      <c r="A166" s="2">
        <v>25</v>
      </c>
      <c r="B166" s="6" t="s">
        <v>163</v>
      </c>
      <c r="C166" s="2">
        <v>23</v>
      </c>
      <c r="D166" s="2">
        <v>262</v>
      </c>
      <c r="E166" s="2">
        <v>262</v>
      </c>
      <c r="F166" s="14">
        <v>5</v>
      </c>
      <c r="G166" s="14">
        <v>19</v>
      </c>
      <c r="H166" s="15">
        <v>0</v>
      </c>
      <c r="I166" s="12">
        <f t="shared" si="3"/>
        <v>0.043875685557586835</v>
      </c>
    </row>
    <row r="167" spans="1:9" ht="25.5">
      <c r="A167" s="2">
        <v>26</v>
      </c>
      <c r="B167" s="9" t="s">
        <v>165</v>
      </c>
      <c r="C167" s="2">
        <v>24</v>
      </c>
      <c r="D167" s="2">
        <v>270</v>
      </c>
      <c r="E167" s="2">
        <v>270</v>
      </c>
      <c r="F167" s="30">
        <v>0</v>
      </c>
      <c r="G167" s="30">
        <v>0</v>
      </c>
      <c r="H167" s="31">
        <v>0</v>
      </c>
      <c r="I167" s="12">
        <f t="shared" si="3"/>
        <v>0</v>
      </c>
    </row>
  </sheetData>
  <sheetProtection/>
  <mergeCells count="10"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Шарафетдинова</dc:creator>
  <cp:keywords/>
  <dc:description/>
  <cp:lastModifiedBy>yla</cp:lastModifiedBy>
  <dcterms:created xsi:type="dcterms:W3CDTF">2012-02-09T10:49:44Z</dcterms:created>
  <dcterms:modified xsi:type="dcterms:W3CDTF">2012-04-10T04:07:04Z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